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f.pitsolis\Desktop\"/>
    </mc:Choice>
  </mc:AlternateContent>
  <bookViews>
    <workbookView xWindow="0" yWindow="0" windowWidth="28800" windowHeight="11835"/>
  </bookViews>
  <sheets>
    <sheet name="ΑΠΕ 2018" sheetId="93" r:id="rId1"/>
  </sheets>
  <definedNames>
    <definedName name="_xlnm._FilterDatabase" localSheetId="0" hidden="1">'ΑΠΕ 2018'!$A$2:$S$35</definedName>
    <definedName name="_xlnm.Print_Area" localSheetId="0">'ΑΠΕ 2018'!$A$1:$M$41</definedName>
    <definedName name="_xlnm.Print_Titles" localSheetId="0">'ΑΠΕ 2018'!$1:$2</definedName>
  </definedNames>
  <calcPr calcId="152511"/>
</workbook>
</file>

<file path=xl/calcChain.xml><?xml version="1.0" encoding="utf-8"?>
<calcChain xmlns="http://schemas.openxmlformats.org/spreadsheetml/2006/main">
  <c r="M35" i="93" l="1"/>
  <c r="L35" i="93"/>
  <c r="K35" i="93"/>
  <c r="J35" i="93"/>
  <c r="I35" i="93"/>
  <c r="H35" i="93"/>
  <c r="G35" i="93"/>
  <c r="F35" i="93"/>
  <c r="E35" i="93"/>
  <c r="D35" i="93"/>
  <c r="C35" i="93"/>
  <c r="B35" i="93"/>
</calcChain>
</file>

<file path=xl/sharedStrings.xml><?xml version="1.0" encoding="utf-8"?>
<sst xmlns="http://schemas.openxmlformats.org/spreadsheetml/2006/main" count="55" uniqueCount="47">
  <si>
    <t>ΘΗΡΑ</t>
  </si>
  <si>
    <t>ΜΗΛΟΣ</t>
  </si>
  <si>
    <t>ΚΥΘΝΟΣ</t>
  </si>
  <si>
    <t>ΣΚΥΡΟΣ</t>
  </si>
  <si>
    <t>ΚΩΣ</t>
  </si>
  <si>
    <t>ΛΗΜΝΟΣ</t>
  </si>
  <si>
    <t xml:space="preserve">ΧΙΟΣ </t>
  </si>
  <si>
    <t>ΣΥΡΟΣ</t>
  </si>
  <si>
    <t>ΜΥΚΟΝΟΣ</t>
  </si>
  <si>
    <t>ΠΑΡΟΣ</t>
  </si>
  <si>
    <t>ΑΜΟΡΓΟΣ</t>
  </si>
  <si>
    <t>ΚΑΡΠΑΘΟΣ</t>
  </si>
  <si>
    <t>ΣΥΝΟΛΟ</t>
  </si>
  <si>
    <t>ΡΟΔΟΣ</t>
  </si>
  <si>
    <t>ΚΡΗΤΗ</t>
  </si>
  <si>
    <t>ΛΕΣΒΟΣ</t>
  </si>
  <si>
    <t>ΣΥΜΗ</t>
  </si>
  <si>
    <t>ΠΑΤΜΟΣ</t>
  </si>
  <si>
    <t>ΑΣΤΥΠΑΛΑΙΑ</t>
  </si>
  <si>
    <t>ΣΕΡΙΦΟΣ</t>
  </si>
  <si>
    <t>ΣΙΦΝΟΣ</t>
  </si>
  <si>
    <t>ΙΚΑΡΙΑ</t>
  </si>
  <si>
    <t>ΑΓ.ΕΥΣΤΡΑΤΙΟΣ</t>
  </si>
  <si>
    <t>ΑΓΑΘΟΝΗΣΙ</t>
  </si>
  <si>
    <t>ΑΝΑΦΗ</t>
  </si>
  <si>
    <t>ΑΝΤΙΚΥΘΗΡΑ</t>
  </si>
  <si>
    <t>ΑΡΚΙΟΙ</t>
  </si>
  <si>
    <t>ΓΑΥΔΟΣ</t>
  </si>
  <si>
    <t>ΔΟΝΟΥΣΑ</t>
  </si>
  <si>
    <t>ΕΡΕΙΚΟΥΣΑ</t>
  </si>
  <si>
    <t>ΜΕΓΙΣΤΗ</t>
  </si>
  <si>
    <t>ΟΘΩΝΟΙ</t>
  </si>
  <si>
    <t>ΣΑΜΟΣ</t>
  </si>
  <si>
    <t>ΗΛΕΚΤΡΙΚΟ ΣΥΣΤΗΜΑ ΜΔΝ</t>
  </si>
  <si>
    <t xml:space="preserve">ΠΑΡΑΓΩΓΗ ΕΝΕΡΓΕΙΑΣ 
(kWh) </t>
  </si>
  <si>
    <t>ΕΓΚΑΤ. ΙΣΧΥΣ 
(kW)</t>
  </si>
  <si>
    <t>ΠΛΗΘΟΣ 
AΠ</t>
  </si>
  <si>
    <t>ΠΛΗΘΟΣ 
ΦΒ</t>
  </si>
  <si>
    <t xml:space="preserve">ΠΑΡΑΓΩΓΗ ΕΝΕΡΓΕΙΑΣ ΑΙΟΛΙΚΩΝ ΠΑΡΚΩΝ ΣΤΑ ΜΔΝ ΕΤΟΥΣ 2018 
(kWh) </t>
  </si>
  <si>
    <t xml:space="preserve">ΠΑΡΑΓΩΓΗ ΕΝΕΡΓΕΙΑΣ ΣΤΑΘΕΡΩΝ Φ/Β ΣΤΑ ΜΔΝ ΕΤΟΥΣ 2018
(kWh)  </t>
  </si>
  <si>
    <t xml:space="preserve">ΠΑΡΑΓΩΓΗ ΕΝΕΡΓΕΙΑΣ Φ/Β ΣΤΑΘΜΩΝ ΜΕ TRACKER ΣΤΑ ΜΔΝ ΕΤΟΥΣ 2018
(kWh) </t>
  </si>
  <si>
    <t>Υπάρχει ένας ΜΥΗΣ ισχύος 300 kw με ετήσια ενέργεια 2018,  257.150 kWh</t>
  </si>
  <si>
    <t>Επιπλέον υπάρχουν και 281 σταθμοί ΦΒ Net Metering ισχύος 3.498,24 kW κατά το 2018.</t>
  </si>
  <si>
    <t>Υπάρχει ένας σταθμός Βιομάζας ισχύος 999 kw με ετήσια ενέργεια 2018, 3.611.880 kWh</t>
  </si>
  <si>
    <t>Υπάρχει ένας Υβριδικός σταθμός με ετήσια ενέργεια που θεωρείται ΑΠΕ (ΟΚΤ-ΔΕΚ) 2018, 370.820,91 kWh. Ως ισχύς των ΥΒΣ νοείται η εγγυημένη ισχύς βάσει Άδειας Παραγωγής 400 kW.</t>
  </si>
  <si>
    <t xml:space="preserve">Δεν συμπεριλαμβάνονται στοιχεία ΑΠΕ από τον 5ο του 2018 και εφεξής για τα ΗΣ Σύρου και Πάρου και από τον 6ο του 2018 για το ΗΣ Μυκόνου, λόγω ένταξης τους στο Διασυνδεδεμένο Σύστημα. </t>
  </si>
  <si>
    <t xml:space="preserve">ΠΑΡΑΓΩΓΗ ΕΝΕΡΓΕΙΑΣ Φ/Β ΣΤΕΓΩΝ ΕΤΟΥΣ 2018
(kWh)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</si>
</sst>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Greek"/>
      <charset val="161"/>
    </font>
    <font>
      <sz val="10"/>
      <name val="Arial Greek"/>
      <charset val="161"/>
    </font>
    <font>
      <b/>
      <sz val="10"/>
      <name val="Arial Greek"/>
      <charset val="161"/>
    </font>
    <font>
      <sz val="10"/>
      <name val="Arial"/>
      <family val="2"/>
      <charset val="161"/>
    </font>
    <font>
      <sz val="10"/>
      <name val="Arial"/>
      <family val="2"/>
      <charset val="161"/>
    </font>
    <font>
      <b/>
      <sz val="12"/>
      <name val="Arial Greek"/>
      <charset val="161"/>
    </font>
    <font>
      <b/>
      <sz val="12"/>
      <name val="Arial"/>
      <family val="2"/>
      <charset val="161"/>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4" fillId="0" borderId="0"/>
    <xf numFmtId="0" fontId="3" fillId="0" borderId="0"/>
    <xf numFmtId="0" fontId="3" fillId="0" borderId="0"/>
  </cellStyleXfs>
  <cellXfs count="47">
    <xf numFmtId="0" fontId="0" fillId="0" borderId="0" xfId="0"/>
    <xf numFmtId="0" fontId="0" fillId="0" borderId="0" xfId="0" applyFill="1"/>
    <xf numFmtId="4" fontId="0" fillId="0" borderId="0" xfId="0" applyNumberFormat="1" applyFill="1"/>
    <xf numFmtId="0" fontId="3" fillId="0" borderId="0" xfId="0" applyFont="1" applyFill="1" applyAlignment="1">
      <alignment wrapText="1"/>
    </xf>
    <xf numFmtId="0" fontId="2" fillId="0" borderId="0" xfId="0" applyFont="1" applyFill="1"/>
    <xf numFmtId="4" fontId="0" fillId="0" borderId="1" xfId="0" applyNumberFormat="1" applyFont="1" applyFill="1" applyBorder="1" applyAlignment="1">
      <alignment horizontal="center" vertical="center"/>
    </xf>
    <xf numFmtId="4" fontId="0" fillId="0" borderId="5" xfId="0" applyNumberFormat="1" applyFont="1" applyFill="1" applyBorder="1" applyAlignment="1">
      <alignment horizontal="center" vertical="center"/>
    </xf>
    <xf numFmtId="4" fontId="0" fillId="0" borderId="2" xfId="0" applyNumberFormat="1" applyFont="1" applyFill="1" applyBorder="1" applyAlignment="1">
      <alignment horizontal="center" vertical="center"/>
    </xf>
    <xf numFmtId="4" fontId="0" fillId="0" borderId="1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13" xfId="0" applyFont="1" applyFill="1" applyBorder="1" applyAlignment="1">
      <alignment horizontal="center" vertical="center"/>
    </xf>
    <xf numFmtId="1" fontId="5" fillId="0" borderId="12" xfId="0" applyNumberFormat="1" applyFont="1" applyFill="1" applyBorder="1" applyAlignment="1">
      <alignment horizontal="center" vertical="center" wrapText="1"/>
    </xf>
    <xf numFmtId="0" fontId="6" fillId="2" borderId="10" xfId="0" applyFont="1" applyFill="1" applyBorder="1" applyAlignment="1">
      <alignment horizontal="center" vertical="center"/>
    </xf>
    <xf numFmtId="4" fontId="5" fillId="2" borderId="11" xfId="0" applyNumberFormat="1" applyFont="1" applyFill="1" applyBorder="1" applyAlignment="1">
      <alignment horizontal="center" vertical="center"/>
    </xf>
    <xf numFmtId="4" fontId="5" fillId="2" borderId="12"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0" fontId="3" fillId="0" borderId="6" xfId="0" applyFont="1" applyFill="1" applyBorder="1" applyAlignment="1">
      <alignment horizontal="center" vertical="center"/>
    </xf>
    <xf numFmtId="4" fontId="0" fillId="0" borderId="17" xfId="0" applyNumberFormat="1" applyFont="1" applyFill="1" applyBorder="1" applyAlignment="1">
      <alignment horizontal="center" vertical="center"/>
    </xf>
    <xf numFmtId="4" fontId="0" fillId="0" borderId="16"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3" fontId="0" fillId="0" borderId="6" xfId="0"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4" fontId="0" fillId="0" borderId="18" xfId="0" applyNumberFormat="1" applyFont="1" applyFill="1" applyBorder="1" applyAlignment="1">
      <alignment horizontal="center" vertical="center"/>
    </xf>
    <xf numFmtId="0" fontId="0" fillId="0" borderId="5" xfId="0" applyFont="1" applyFill="1" applyBorder="1" applyAlignment="1">
      <alignment horizontal="center" vertical="center"/>
    </xf>
    <xf numFmtId="3" fontId="3" fillId="0" borderId="19" xfId="0" applyNumberFormat="1" applyFont="1" applyFill="1" applyBorder="1" applyAlignment="1">
      <alignment horizontal="center" vertical="center"/>
    </xf>
    <xf numFmtId="4" fontId="3" fillId="0" borderId="20"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4" fontId="0" fillId="0" borderId="0" xfId="0" applyNumberFormat="1" applyFill="1" applyAlignment="1">
      <alignment vertical="center"/>
    </xf>
    <xf numFmtId="0" fontId="0" fillId="0" borderId="0" xfId="0" applyFill="1" applyAlignment="1">
      <alignment vertical="center"/>
    </xf>
    <xf numFmtId="4" fontId="0" fillId="0" borderId="0" xfId="0" applyNumberFormat="1" applyFont="1" applyFill="1" applyAlignment="1">
      <alignment vertical="center"/>
    </xf>
    <xf numFmtId="4" fontId="0" fillId="0" borderId="0" xfId="0" applyNumberFormat="1" applyFill="1" applyAlignment="1">
      <alignment horizontal="center" vertical="center"/>
    </xf>
    <xf numFmtId="3" fontId="0" fillId="0" borderId="0" xfId="0" applyNumberFormat="1" applyFill="1"/>
    <xf numFmtId="0" fontId="3" fillId="0" borderId="0" xfId="3" applyFont="1"/>
    <xf numFmtId="4" fontId="3" fillId="0" borderId="0" xfId="3" applyNumberFormat="1" applyFont="1"/>
    <xf numFmtId="4" fontId="1" fillId="0" borderId="0" xfId="0" applyNumberFormat="1" applyFont="1"/>
    <xf numFmtId="4" fontId="0" fillId="0" borderId="0" xfId="0" applyNumberFormat="1" applyFont="1" applyFill="1" applyAlignment="1">
      <alignment horizontal="left" vertical="center"/>
    </xf>
    <xf numFmtId="0" fontId="3" fillId="0" borderId="0" xfId="3" applyFont="1" applyAlignment="1">
      <alignment horizontal="left" vertical="center" wrapText="1"/>
    </xf>
    <xf numFmtId="49" fontId="6" fillId="0" borderId="3"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4">
    <cellStyle name="Normal 2" xfId="3"/>
    <cellStyle name="Βασικό_ΠΙΝΑΚΑΣ 6" xfId="1"/>
    <cellStyle name="Κανονικό" xfId="0" builtinId="0"/>
    <cellStyle name="Κανονικό 2" xfId="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abSelected="1" zoomScale="80" zoomScaleNormal="80" zoomScaleSheetLayoutView="75" workbookViewId="0">
      <pane ySplit="2" topLeftCell="A21" activePane="bottomLeft" state="frozen"/>
      <selection pane="bottomLeft" activeCell="A40" sqref="A40:Q40"/>
    </sheetView>
  </sheetViews>
  <sheetFormatPr defaultRowHeight="12.75" x14ac:dyDescent="0.2"/>
  <cols>
    <col min="1" max="1" width="23.85546875" style="3" customWidth="1"/>
    <col min="2" max="2" width="14.7109375" style="2" customWidth="1"/>
    <col min="3" max="3" width="18.7109375" style="2" customWidth="1"/>
    <col min="4" max="4" width="22.7109375" style="2" customWidth="1"/>
    <col min="5" max="5" width="14.7109375" style="2" customWidth="1"/>
    <col min="6" max="6" width="18.7109375" style="2" customWidth="1"/>
    <col min="7" max="7" width="22.7109375" style="2" customWidth="1"/>
    <col min="8" max="8" width="14.7109375" style="2" customWidth="1"/>
    <col min="9" max="9" width="18.7109375" style="2" customWidth="1"/>
    <col min="10" max="10" width="22.7109375" style="2" customWidth="1"/>
    <col min="11" max="11" width="14.7109375" style="2" customWidth="1"/>
    <col min="12" max="12" width="18.7109375" style="2" customWidth="1"/>
    <col min="13" max="13" width="24.28515625" style="2" customWidth="1"/>
    <col min="14" max="14" width="9.140625" style="1" customWidth="1"/>
    <col min="15" max="15" width="13.5703125" style="1" customWidth="1"/>
    <col min="16" max="16384" width="9.140625" style="1"/>
  </cols>
  <sheetData>
    <row r="1" spans="1:16" ht="55.5" customHeight="1" thickBot="1" x14ac:dyDescent="0.25">
      <c r="A1" s="42" t="s">
        <v>33</v>
      </c>
      <c r="B1" s="44" t="s">
        <v>38</v>
      </c>
      <c r="C1" s="45"/>
      <c r="D1" s="46"/>
      <c r="E1" s="44" t="s">
        <v>39</v>
      </c>
      <c r="F1" s="45"/>
      <c r="G1" s="46"/>
      <c r="H1" s="44" t="s">
        <v>40</v>
      </c>
      <c r="I1" s="45"/>
      <c r="J1" s="46"/>
      <c r="K1" s="44" t="s">
        <v>46</v>
      </c>
      <c r="L1" s="45"/>
      <c r="M1" s="46"/>
    </row>
    <row r="2" spans="1:16" ht="54.95" customHeight="1" thickBot="1" x14ac:dyDescent="0.25">
      <c r="A2" s="43"/>
      <c r="B2" s="19" t="s">
        <v>36</v>
      </c>
      <c r="C2" s="20" t="s">
        <v>35</v>
      </c>
      <c r="D2" s="11" t="s">
        <v>34</v>
      </c>
      <c r="E2" s="19" t="s">
        <v>37</v>
      </c>
      <c r="F2" s="20" t="s">
        <v>35</v>
      </c>
      <c r="G2" s="11" t="s">
        <v>34</v>
      </c>
      <c r="H2" s="19" t="s">
        <v>37</v>
      </c>
      <c r="I2" s="20" t="s">
        <v>35</v>
      </c>
      <c r="J2" s="11" t="s">
        <v>34</v>
      </c>
      <c r="K2" s="19" t="s">
        <v>37</v>
      </c>
      <c r="L2" s="20" t="s">
        <v>35</v>
      </c>
      <c r="M2" s="11" t="s">
        <v>34</v>
      </c>
    </row>
    <row r="3" spans="1:16" ht="24.95" customHeight="1" x14ac:dyDescent="0.2">
      <c r="A3" s="16" t="s">
        <v>22</v>
      </c>
      <c r="B3" s="21">
        <v>1</v>
      </c>
      <c r="C3" s="17">
        <v>20</v>
      </c>
      <c r="D3" s="18">
        <v>0</v>
      </c>
      <c r="E3" s="28"/>
      <c r="F3" s="29"/>
      <c r="G3" s="26"/>
      <c r="H3" s="28"/>
      <c r="I3" s="29"/>
      <c r="J3" s="26"/>
      <c r="K3" s="28"/>
      <c r="L3" s="29"/>
      <c r="M3" s="26">
        <v>0</v>
      </c>
      <c r="O3" s="36"/>
      <c r="P3" s="2"/>
    </row>
    <row r="4" spans="1:16" ht="24.95" customHeight="1" x14ac:dyDescent="0.2">
      <c r="A4" s="9" t="s">
        <v>23</v>
      </c>
      <c r="B4" s="22"/>
      <c r="C4" s="5"/>
      <c r="D4" s="6"/>
      <c r="E4" s="24"/>
      <c r="F4" s="30"/>
      <c r="G4" s="6"/>
      <c r="H4" s="24"/>
      <c r="I4" s="30"/>
      <c r="J4" s="6"/>
      <c r="K4" s="24"/>
      <c r="L4" s="30"/>
      <c r="M4" s="6">
        <v>0</v>
      </c>
      <c r="O4" s="36"/>
      <c r="P4" s="2"/>
    </row>
    <row r="5" spans="1:16" ht="24.95" customHeight="1" x14ac:dyDescent="0.2">
      <c r="A5" s="9" t="s">
        <v>10</v>
      </c>
      <c r="B5" s="22"/>
      <c r="C5" s="5"/>
      <c r="D5" s="6"/>
      <c r="E5" s="24">
        <v>3</v>
      </c>
      <c r="F5" s="30">
        <v>293.51</v>
      </c>
      <c r="G5" s="6">
        <v>445800</v>
      </c>
      <c r="H5" s="24"/>
      <c r="I5" s="30"/>
      <c r="J5" s="6"/>
      <c r="K5" s="24">
        <v>3</v>
      </c>
      <c r="L5" s="30">
        <v>14.740000000000002</v>
      </c>
      <c r="M5" s="6">
        <v>23565.477000000003</v>
      </c>
      <c r="O5" s="36"/>
      <c r="P5" s="2"/>
    </row>
    <row r="6" spans="1:16" ht="24.95" customHeight="1" x14ac:dyDescent="0.2">
      <c r="A6" s="9" t="s">
        <v>24</v>
      </c>
      <c r="B6" s="22"/>
      <c r="C6" s="5"/>
      <c r="D6" s="6"/>
      <c r="E6" s="24"/>
      <c r="F6" s="30"/>
      <c r="G6" s="27"/>
      <c r="H6" s="24"/>
      <c r="I6" s="30"/>
      <c r="J6" s="27"/>
      <c r="K6" s="24"/>
      <c r="L6" s="30"/>
      <c r="M6" s="27">
        <v>0</v>
      </c>
      <c r="O6" s="36"/>
      <c r="P6" s="2"/>
    </row>
    <row r="7" spans="1:16" ht="24.95" customHeight="1" x14ac:dyDescent="0.2">
      <c r="A7" s="9" t="s">
        <v>25</v>
      </c>
      <c r="B7" s="22"/>
      <c r="C7" s="5"/>
      <c r="D7" s="6"/>
      <c r="E7" s="24"/>
      <c r="F7" s="30"/>
      <c r="G7" s="27"/>
      <c r="H7" s="24"/>
      <c r="I7" s="30"/>
      <c r="J7" s="27"/>
      <c r="K7" s="24"/>
      <c r="L7" s="30"/>
      <c r="M7" s="27">
        <v>0</v>
      </c>
      <c r="O7" s="36"/>
      <c r="P7" s="2"/>
    </row>
    <row r="8" spans="1:16" ht="24.95" customHeight="1" x14ac:dyDescent="0.2">
      <c r="A8" s="9" t="s">
        <v>26</v>
      </c>
      <c r="B8" s="22"/>
      <c r="C8" s="5"/>
      <c r="D8" s="6"/>
      <c r="E8" s="24"/>
      <c r="F8" s="30"/>
      <c r="G8" s="27"/>
      <c r="H8" s="24"/>
      <c r="I8" s="30"/>
      <c r="J8" s="27"/>
      <c r="K8" s="24"/>
      <c r="L8" s="30"/>
      <c r="M8" s="27">
        <v>0</v>
      </c>
      <c r="O8" s="36"/>
      <c r="P8" s="2"/>
    </row>
    <row r="9" spans="1:16" ht="24.95" customHeight="1" x14ac:dyDescent="0.2">
      <c r="A9" s="9" t="s">
        <v>18</v>
      </c>
      <c r="B9" s="22"/>
      <c r="C9" s="5"/>
      <c r="D9" s="6"/>
      <c r="E9" s="24">
        <v>4</v>
      </c>
      <c r="F9" s="30">
        <v>319.21000000000004</v>
      </c>
      <c r="G9" s="6">
        <v>518585.2</v>
      </c>
      <c r="H9" s="24"/>
      <c r="I9" s="30"/>
      <c r="J9" s="6"/>
      <c r="K9" s="24">
        <v>6</v>
      </c>
      <c r="L9" s="30">
        <v>29.55</v>
      </c>
      <c r="M9" s="6">
        <v>46765.812999999995</v>
      </c>
      <c r="O9" s="36"/>
      <c r="P9" s="2"/>
    </row>
    <row r="10" spans="1:16" ht="24.95" customHeight="1" x14ac:dyDescent="0.2">
      <c r="A10" s="9" t="s">
        <v>27</v>
      </c>
      <c r="B10" s="22"/>
      <c r="C10" s="5"/>
      <c r="D10" s="6"/>
      <c r="E10" s="24"/>
      <c r="F10" s="30"/>
      <c r="G10" s="6"/>
      <c r="H10" s="24"/>
      <c r="I10" s="30"/>
      <c r="J10" s="6"/>
      <c r="K10" s="24"/>
      <c r="L10" s="30"/>
      <c r="M10" s="6">
        <v>0</v>
      </c>
      <c r="O10" s="36"/>
      <c r="P10" s="2"/>
    </row>
    <row r="11" spans="1:16" ht="24.95" customHeight="1" x14ac:dyDescent="0.2">
      <c r="A11" s="9" t="s">
        <v>28</v>
      </c>
      <c r="B11" s="22"/>
      <c r="C11" s="5"/>
      <c r="D11" s="6"/>
      <c r="E11" s="24"/>
      <c r="F11" s="30"/>
      <c r="G11" s="6"/>
      <c r="H11" s="24"/>
      <c r="I11" s="30"/>
      <c r="J11" s="6"/>
      <c r="K11" s="24"/>
      <c r="L11" s="30"/>
      <c r="M11" s="6">
        <v>0</v>
      </c>
      <c r="O11" s="36"/>
      <c r="P11" s="2"/>
    </row>
    <row r="12" spans="1:16" ht="24.95" customHeight="1" x14ac:dyDescent="0.2">
      <c r="A12" s="9" t="s">
        <v>29</v>
      </c>
      <c r="B12" s="22"/>
      <c r="C12" s="5"/>
      <c r="D12" s="6"/>
      <c r="E12" s="24"/>
      <c r="F12" s="30"/>
      <c r="G12" s="6"/>
      <c r="H12" s="24"/>
      <c r="I12" s="30"/>
      <c r="J12" s="6"/>
      <c r="K12" s="24"/>
      <c r="L12" s="30"/>
      <c r="M12" s="6">
        <v>0</v>
      </c>
      <c r="O12" s="36"/>
      <c r="P12" s="2"/>
    </row>
    <row r="13" spans="1:16" ht="24.95" customHeight="1" x14ac:dyDescent="0.2">
      <c r="A13" s="9" t="s">
        <v>0</v>
      </c>
      <c r="B13" s="22"/>
      <c r="C13" s="5"/>
      <c r="D13" s="6"/>
      <c r="E13" s="24">
        <v>2</v>
      </c>
      <c r="F13" s="30">
        <v>249.1</v>
      </c>
      <c r="G13" s="6">
        <v>433456</v>
      </c>
      <c r="H13" s="24"/>
      <c r="I13" s="30"/>
      <c r="J13" s="6"/>
      <c r="K13" s="24">
        <v>75</v>
      </c>
      <c r="L13" s="30">
        <v>364.33</v>
      </c>
      <c r="M13" s="6">
        <v>559138.19299999997</v>
      </c>
      <c r="O13" s="36"/>
      <c r="P13" s="2"/>
    </row>
    <row r="14" spans="1:16" ht="24.95" customHeight="1" x14ac:dyDescent="0.2">
      <c r="A14" s="9" t="s">
        <v>21</v>
      </c>
      <c r="B14" s="22">
        <v>2</v>
      </c>
      <c r="C14" s="5">
        <v>985</v>
      </c>
      <c r="D14" s="6">
        <v>2282996</v>
      </c>
      <c r="E14" s="24">
        <v>3</v>
      </c>
      <c r="F14" s="30">
        <v>398.8</v>
      </c>
      <c r="G14" s="6">
        <v>674564</v>
      </c>
      <c r="H14" s="24"/>
      <c r="I14" s="30"/>
      <c r="J14" s="6"/>
      <c r="K14" s="24">
        <v>19</v>
      </c>
      <c r="L14" s="30">
        <v>93.65</v>
      </c>
      <c r="M14" s="6">
        <v>144375.53200000001</v>
      </c>
      <c r="O14" s="36"/>
      <c r="P14" s="2"/>
    </row>
    <row r="15" spans="1:16" ht="24.95" customHeight="1" x14ac:dyDescent="0.2">
      <c r="A15" s="9" t="s">
        <v>11</v>
      </c>
      <c r="B15" s="22">
        <v>3</v>
      </c>
      <c r="C15" s="5">
        <v>1225</v>
      </c>
      <c r="D15" s="6">
        <v>1612643</v>
      </c>
      <c r="E15" s="24">
        <v>15</v>
      </c>
      <c r="F15" s="30">
        <v>1022.4269999999999</v>
      </c>
      <c r="G15" s="6">
        <v>1634271.2</v>
      </c>
      <c r="H15" s="24">
        <v>2</v>
      </c>
      <c r="I15" s="30">
        <v>139.45499999999998</v>
      </c>
      <c r="J15" s="6">
        <v>208119.6</v>
      </c>
      <c r="K15" s="24">
        <v>5</v>
      </c>
      <c r="L15" s="30">
        <v>24.569999999999997</v>
      </c>
      <c r="M15" s="6">
        <v>39726.646000000008</v>
      </c>
      <c r="O15" s="36"/>
      <c r="P15" s="2"/>
    </row>
    <row r="16" spans="1:16" ht="24.95" customHeight="1" x14ac:dyDescent="0.2">
      <c r="A16" s="9" t="s">
        <v>14</v>
      </c>
      <c r="B16" s="22">
        <v>39</v>
      </c>
      <c r="C16" s="5">
        <v>200290</v>
      </c>
      <c r="D16" s="6">
        <v>512715127.50999999</v>
      </c>
      <c r="E16" s="24">
        <v>582</v>
      </c>
      <c r="F16" s="30">
        <v>43439.911495370368</v>
      </c>
      <c r="G16" s="6">
        <v>66958195.299999975</v>
      </c>
      <c r="H16" s="24">
        <v>465</v>
      </c>
      <c r="I16" s="30">
        <v>34853.226000000024</v>
      </c>
      <c r="J16" s="6">
        <v>67901909.149999961</v>
      </c>
      <c r="K16" s="24">
        <v>1945</v>
      </c>
      <c r="L16" s="30">
        <v>17385.695999999938</v>
      </c>
      <c r="M16" s="6">
        <v>26207290.026999999</v>
      </c>
      <c r="O16" s="36"/>
      <c r="P16" s="2"/>
    </row>
    <row r="17" spans="1:16" ht="24.95" customHeight="1" x14ac:dyDescent="0.2">
      <c r="A17" s="9" t="s">
        <v>2</v>
      </c>
      <c r="B17" s="22">
        <v>2</v>
      </c>
      <c r="C17" s="5">
        <v>665</v>
      </c>
      <c r="D17" s="6">
        <v>0</v>
      </c>
      <c r="E17" s="24">
        <v>3</v>
      </c>
      <c r="F17" s="30">
        <v>238.25</v>
      </c>
      <c r="G17" s="6">
        <v>399296.8</v>
      </c>
      <c r="H17" s="24"/>
      <c r="I17" s="30"/>
      <c r="J17" s="6"/>
      <c r="K17" s="24"/>
      <c r="L17" s="30"/>
      <c r="M17" s="6">
        <v>0</v>
      </c>
      <c r="O17" s="36"/>
      <c r="P17" s="2"/>
    </row>
    <row r="18" spans="1:16" ht="24.95" customHeight="1" x14ac:dyDescent="0.2">
      <c r="A18" s="9" t="s">
        <v>4</v>
      </c>
      <c r="B18" s="22">
        <v>4</v>
      </c>
      <c r="C18" s="5">
        <v>15200</v>
      </c>
      <c r="D18" s="6">
        <v>36342111</v>
      </c>
      <c r="E18" s="24">
        <v>71</v>
      </c>
      <c r="F18" s="30">
        <v>6691.1620000000012</v>
      </c>
      <c r="G18" s="6">
        <v>10607674.840000002</v>
      </c>
      <c r="H18" s="24">
        <v>21</v>
      </c>
      <c r="I18" s="30">
        <v>2086.5600000000004</v>
      </c>
      <c r="J18" s="6">
        <v>3570341.2</v>
      </c>
      <c r="K18" s="24">
        <v>143</v>
      </c>
      <c r="L18" s="30">
        <v>701.8100000000004</v>
      </c>
      <c r="M18" s="6">
        <v>1072144.5360000001</v>
      </c>
      <c r="O18" s="36"/>
      <c r="P18" s="2"/>
    </row>
    <row r="19" spans="1:16" ht="24.95" customHeight="1" x14ac:dyDescent="0.2">
      <c r="A19" s="9" t="s">
        <v>15</v>
      </c>
      <c r="B19" s="22">
        <v>5</v>
      </c>
      <c r="C19" s="5">
        <v>13950</v>
      </c>
      <c r="D19" s="6">
        <v>28381920</v>
      </c>
      <c r="E19" s="24">
        <v>108</v>
      </c>
      <c r="F19" s="30">
        <v>7093.5599999999986</v>
      </c>
      <c r="G19" s="6">
        <v>10970859.120000003</v>
      </c>
      <c r="H19" s="24">
        <v>25</v>
      </c>
      <c r="I19" s="30">
        <v>1744.3950000000004</v>
      </c>
      <c r="J19" s="6">
        <v>3169142.7999999993</v>
      </c>
      <c r="K19" s="24">
        <v>41</v>
      </c>
      <c r="L19" s="30">
        <v>193.845</v>
      </c>
      <c r="M19" s="6">
        <v>271089.37000000005</v>
      </c>
      <c r="O19" s="36"/>
      <c r="P19" s="2"/>
    </row>
    <row r="20" spans="1:16" ht="24.95" customHeight="1" x14ac:dyDescent="0.2">
      <c r="A20" s="9" t="s">
        <v>5</v>
      </c>
      <c r="B20" s="22">
        <v>3</v>
      </c>
      <c r="C20" s="5">
        <v>3040</v>
      </c>
      <c r="D20" s="6">
        <v>7129335</v>
      </c>
      <c r="E20" s="24">
        <v>23</v>
      </c>
      <c r="F20" s="30">
        <v>1374.4</v>
      </c>
      <c r="G20" s="6">
        <v>2059418</v>
      </c>
      <c r="H20" s="24">
        <v>9</v>
      </c>
      <c r="I20" s="30">
        <v>514.7399999999999</v>
      </c>
      <c r="J20" s="6">
        <v>836390.27999999991</v>
      </c>
      <c r="K20" s="24">
        <v>6</v>
      </c>
      <c r="L20" s="30">
        <v>29.314999999999998</v>
      </c>
      <c r="M20" s="6">
        <v>65821.932000000001</v>
      </c>
      <c r="O20" s="36"/>
      <c r="P20" s="2"/>
    </row>
    <row r="21" spans="1:16" ht="24.95" customHeight="1" x14ac:dyDescent="0.2">
      <c r="A21" s="9" t="s">
        <v>30</v>
      </c>
      <c r="B21" s="22"/>
      <c r="C21" s="5"/>
      <c r="D21" s="6"/>
      <c r="E21" s="24"/>
      <c r="F21" s="30"/>
      <c r="G21" s="6"/>
      <c r="H21" s="24"/>
      <c r="I21" s="30"/>
      <c r="J21" s="6"/>
      <c r="K21" s="24"/>
      <c r="L21" s="30"/>
      <c r="M21" s="6">
        <v>0</v>
      </c>
      <c r="O21" s="36"/>
      <c r="P21" s="2"/>
    </row>
    <row r="22" spans="1:16" ht="24.95" customHeight="1" x14ac:dyDescent="0.2">
      <c r="A22" s="9" t="s">
        <v>1</v>
      </c>
      <c r="B22" s="22">
        <v>3</v>
      </c>
      <c r="C22" s="5">
        <v>2650</v>
      </c>
      <c r="D22" s="6">
        <v>5830260</v>
      </c>
      <c r="E22" s="24">
        <v>5</v>
      </c>
      <c r="F22" s="30">
        <v>498.63</v>
      </c>
      <c r="G22" s="6">
        <v>830760</v>
      </c>
      <c r="H22" s="24">
        <v>2</v>
      </c>
      <c r="I22" s="30">
        <v>119.42999999999999</v>
      </c>
      <c r="J22" s="6">
        <v>188959</v>
      </c>
      <c r="K22" s="24">
        <v>15</v>
      </c>
      <c r="L22" s="30">
        <v>73.709999999999994</v>
      </c>
      <c r="M22" s="6">
        <v>109028.28200000001</v>
      </c>
      <c r="O22" s="36"/>
      <c r="P22" s="2"/>
    </row>
    <row r="23" spans="1:16" ht="24.95" customHeight="1" x14ac:dyDescent="0.2">
      <c r="A23" s="9" t="s">
        <v>8</v>
      </c>
      <c r="B23" s="22">
        <v>2</v>
      </c>
      <c r="C23" s="5">
        <v>1200</v>
      </c>
      <c r="D23" s="6">
        <v>1401780</v>
      </c>
      <c r="E23" s="24">
        <v>10</v>
      </c>
      <c r="F23" s="30">
        <v>1044.2900000000002</v>
      </c>
      <c r="G23" s="6">
        <v>129842.4</v>
      </c>
      <c r="H23" s="24"/>
      <c r="I23" s="30"/>
      <c r="J23" s="6"/>
      <c r="K23" s="24"/>
      <c r="L23" s="30"/>
      <c r="M23" s="6">
        <v>28120.046999999999</v>
      </c>
      <c r="O23" s="36"/>
      <c r="P23" s="2"/>
    </row>
    <row r="24" spans="1:16" ht="24.95" customHeight="1" x14ac:dyDescent="0.2">
      <c r="A24" s="9" t="s">
        <v>31</v>
      </c>
      <c r="B24" s="22"/>
      <c r="C24" s="5"/>
      <c r="D24" s="6"/>
      <c r="E24" s="24"/>
      <c r="F24" s="30"/>
      <c r="G24" s="27"/>
      <c r="H24" s="24"/>
      <c r="I24" s="30"/>
      <c r="J24" s="27"/>
      <c r="K24" s="24"/>
      <c r="L24" s="30"/>
      <c r="M24" s="27">
        <v>0</v>
      </c>
      <c r="O24" s="36"/>
      <c r="P24" s="2"/>
    </row>
    <row r="25" spans="1:16" ht="24.95" customHeight="1" x14ac:dyDescent="0.2">
      <c r="A25" s="9" t="s">
        <v>9</v>
      </c>
      <c r="B25" s="22">
        <v>5</v>
      </c>
      <c r="C25" s="5">
        <v>12960</v>
      </c>
      <c r="D25" s="6">
        <v>9377673.8961973302</v>
      </c>
      <c r="E25" s="24">
        <v>41</v>
      </c>
      <c r="F25" s="30">
        <v>3613.2799999999993</v>
      </c>
      <c r="G25" s="6">
        <v>1081762.8900000001</v>
      </c>
      <c r="H25" s="24">
        <v>5</v>
      </c>
      <c r="I25" s="30">
        <v>494.25499999999994</v>
      </c>
      <c r="J25" s="6">
        <v>138821.20000000001</v>
      </c>
      <c r="K25" s="24"/>
      <c r="L25" s="30"/>
      <c r="M25" s="6">
        <v>386636.49400000001</v>
      </c>
      <c r="O25" s="36"/>
      <c r="P25" s="2"/>
    </row>
    <row r="26" spans="1:16" ht="24.95" customHeight="1" x14ac:dyDescent="0.2">
      <c r="A26" s="9" t="s">
        <v>17</v>
      </c>
      <c r="B26" s="22">
        <v>1</v>
      </c>
      <c r="C26" s="5">
        <v>1200</v>
      </c>
      <c r="D26" s="6">
        <v>2695875</v>
      </c>
      <c r="E26" s="24">
        <v>1</v>
      </c>
      <c r="F26" s="30">
        <v>149.625</v>
      </c>
      <c r="G26" s="6">
        <v>220314</v>
      </c>
      <c r="H26" s="24"/>
      <c r="I26" s="30"/>
      <c r="J26" s="6"/>
      <c r="K26" s="24">
        <v>8</v>
      </c>
      <c r="L26" s="30">
        <v>39.32</v>
      </c>
      <c r="M26" s="6">
        <v>47450.016000000003</v>
      </c>
      <c r="O26" s="36"/>
      <c r="P26" s="2"/>
    </row>
    <row r="27" spans="1:16" ht="24.95" customHeight="1" x14ac:dyDescent="0.2">
      <c r="A27" s="9" t="s">
        <v>13</v>
      </c>
      <c r="B27" s="22">
        <v>5</v>
      </c>
      <c r="C27" s="5">
        <v>48550</v>
      </c>
      <c r="D27" s="6">
        <v>89200980</v>
      </c>
      <c r="E27" s="24">
        <v>163</v>
      </c>
      <c r="F27" s="30">
        <v>12953.125240000016</v>
      </c>
      <c r="G27" s="6">
        <v>19626369.199999999</v>
      </c>
      <c r="H27" s="24">
        <v>53</v>
      </c>
      <c r="I27" s="30">
        <v>5211.2530000000015</v>
      </c>
      <c r="J27" s="6">
        <v>11119407.999999998</v>
      </c>
      <c r="K27" s="24">
        <v>248</v>
      </c>
      <c r="L27" s="30">
        <v>1211.2399999999996</v>
      </c>
      <c r="M27" s="6">
        <v>1828388.159</v>
      </c>
      <c r="O27" s="36"/>
      <c r="P27" s="2"/>
    </row>
    <row r="28" spans="1:16" ht="24.95" customHeight="1" x14ac:dyDescent="0.2">
      <c r="A28" s="9" t="s">
        <v>32</v>
      </c>
      <c r="B28" s="22">
        <v>6</v>
      </c>
      <c r="C28" s="5">
        <v>8375</v>
      </c>
      <c r="D28" s="6">
        <v>18712279</v>
      </c>
      <c r="E28" s="24">
        <v>57</v>
      </c>
      <c r="F28" s="30">
        <v>3974.7549999999992</v>
      </c>
      <c r="G28" s="6">
        <v>6250431.9999999991</v>
      </c>
      <c r="H28" s="24">
        <v>6</v>
      </c>
      <c r="I28" s="30">
        <v>398.17</v>
      </c>
      <c r="J28" s="6">
        <v>733598.2</v>
      </c>
      <c r="K28" s="24">
        <v>6</v>
      </c>
      <c r="L28" s="30">
        <v>29.04</v>
      </c>
      <c r="M28" s="6">
        <v>43748.025000000001</v>
      </c>
      <c r="O28" s="36"/>
      <c r="P28" s="2"/>
    </row>
    <row r="29" spans="1:16" ht="24.95" customHeight="1" x14ac:dyDescent="0.2">
      <c r="A29" s="9" t="s">
        <v>19</v>
      </c>
      <c r="B29" s="22"/>
      <c r="C29" s="5"/>
      <c r="D29" s="6"/>
      <c r="E29" s="24">
        <v>1</v>
      </c>
      <c r="F29" s="30">
        <v>99.84</v>
      </c>
      <c r="G29" s="6">
        <v>164440</v>
      </c>
      <c r="H29" s="24"/>
      <c r="I29" s="30"/>
      <c r="J29" s="6"/>
      <c r="K29" s="24">
        <v>9</v>
      </c>
      <c r="L29" s="30">
        <v>39.869999999999997</v>
      </c>
      <c r="M29" s="6">
        <v>57608.833999999995</v>
      </c>
      <c r="O29" s="36"/>
      <c r="P29" s="2"/>
    </row>
    <row r="30" spans="1:16" ht="24.95" customHeight="1" x14ac:dyDescent="0.2">
      <c r="A30" s="9" t="s">
        <v>20</v>
      </c>
      <c r="B30" s="22"/>
      <c r="C30" s="5"/>
      <c r="D30" s="6"/>
      <c r="E30" s="24">
        <v>2</v>
      </c>
      <c r="F30" s="30">
        <v>202.56</v>
      </c>
      <c r="G30" s="6">
        <v>327366.40000000002</v>
      </c>
      <c r="H30" s="24"/>
      <c r="I30" s="30"/>
      <c r="J30" s="6"/>
      <c r="K30" s="24">
        <v>36</v>
      </c>
      <c r="L30" s="30">
        <v>177.65</v>
      </c>
      <c r="M30" s="6">
        <v>261478.31899999999</v>
      </c>
      <c r="O30" s="36"/>
      <c r="P30" s="2"/>
    </row>
    <row r="31" spans="1:16" ht="24.95" customHeight="1" x14ac:dyDescent="0.2">
      <c r="A31" s="9" t="s">
        <v>3</v>
      </c>
      <c r="B31" s="22"/>
      <c r="C31" s="5"/>
      <c r="D31" s="6"/>
      <c r="E31" s="24">
        <v>4</v>
      </c>
      <c r="F31" s="30">
        <v>317.52</v>
      </c>
      <c r="G31" s="6">
        <v>444840</v>
      </c>
      <c r="H31" s="24"/>
      <c r="I31" s="30"/>
      <c r="J31" s="6"/>
      <c r="K31" s="24">
        <v>5</v>
      </c>
      <c r="L31" s="30">
        <v>24.56</v>
      </c>
      <c r="M31" s="6">
        <v>38217.362999999998</v>
      </c>
      <c r="O31" s="36"/>
      <c r="P31" s="2"/>
    </row>
    <row r="32" spans="1:16" ht="24.95" customHeight="1" x14ac:dyDescent="0.2">
      <c r="A32" s="9" t="s">
        <v>16</v>
      </c>
      <c r="B32" s="22"/>
      <c r="C32" s="5"/>
      <c r="D32" s="6"/>
      <c r="E32" s="24">
        <v>3</v>
      </c>
      <c r="F32" s="30">
        <v>189.54</v>
      </c>
      <c r="G32" s="6">
        <v>255156</v>
      </c>
      <c r="H32" s="24"/>
      <c r="I32" s="30"/>
      <c r="J32" s="6"/>
      <c r="K32" s="24"/>
      <c r="L32" s="30"/>
      <c r="M32" s="6">
        <v>0</v>
      </c>
      <c r="O32" s="36"/>
      <c r="P32" s="2"/>
    </row>
    <row r="33" spans="1:17" ht="24.95" customHeight="1" x14ac:dyDescent="0.2">
      <c r="A33" s="9" t="s">
        <v>7</v>
      </c>
      <c r="B33" s="22">
        <v>2</v>
      </c>
      <c r="C33" s="5">
        <v>2840</v>
      </c>
      <c r="D33" s="6">
        <v>659700</v>
      </c>
      <c r="E33" s="24">
        <v>13</v>
      </c>
      <c r="F33" s="30">
        <v>987.60000000000014</v>
      </c>
      <c r="G33" s="6">
        <v>303968.46000000002</v>
      </c>
      <c r="H33" s="24"/>
      <c r="I33" s="30"/>
      <c r="J33" s="6"/>
      <c r="K33" s="24"/>
      <c r="L33" s="30"/>
      <c r="M33" s="6">
        <v>298403.44400000002</v>
      </c>
      <c r="O33" s="36"/>
      <c r="P33" s="2"/>
    </row>
    <row r="34" spans="1:17" ht="24.95" customHeight="1" thickBot="1" x14ac:dyDescent="0.25">
      <c r="A34" s="10" t="s">
        <v>6</v>
      </c>
      <c r="B34" s="23">
        <v>14</v>
      </c>
      <c r="C34" s="7">
        <v>9075</v>
      </c>
      <c r="D34" s="8">
        <v>9765720.3800000008</v>
      </c>
      <c r="E34" s="25">
        <v>50</v>
      </c>
      <c r="F34" s="31">
        <v>4674.1850000000004</v>
      </c>
      <c r="G34" s="8">
        <v>7195308.1700000009</v>
      </c>
      <c r="H34" s="25">
        <v>5</v>
      </c>
      <c r="I34" s="31">
        <v>499.255</v>
      </c>
      <c r="J34" s="8">
        <v>904313.6</v>
      </c>
      <c r="K34" s="25">
        <v>334</v>
      </c>
      <c r="L34" s="31">
        <v>1629.1650000000004</v>
      </c>
      <c r="M34" s="8">
        <v>2396001.2120000003</v>
      </c>
      <c r="O34" s="36"/>
      <c r="P34" s="2"/>
    </row>
    <row r="35" spans="1:17" s="4" customFormat="1" ht="24.95" customHeight="1" thickBot="1" x14ac:dyDescent="0.25">
      <c r="A35" s="12" t="s">
        <v>12</v>
      </c>
      <c r="B35" s="15">
        <f t="shared" ref="B35" si="0">SUM(B3:B34)</f>
        <v>97</v>
      </c>
      <c r="C35" s="13">
        <f>SUM(C3:C34)</f>
        <v>322225</v>
      </c>
      <c r="D35" s="14">
        <f>SUM(D3:D34)</f>
        <v>726108400.7861973</v>
      </c>
      <c r="E35" s="15">
        <f t="shared" ref="E35" si="1">SUM(E3:E34)</f>
        <v>1164</v>
      </c>
      <c r="F35" s="13">
        <f>SUM(F3:F34)</f>
        <v>89825.280735370383</v>
      </c>
      <c r="G35" s="14">
        <f>SUM(G3:G34)</f>
        <v>131532679.97999999</v>
      </c>
      <c r="H35" s="15">
        <f t="shared" ref="H35" si="2">SUM(H3:H34)</f>
        <v>593</v>
      </c>
      <c r="I35" s="13">
        <f>SUM(I3:I34)</f>
        <v>46060.739000000023</v>
      </c>
      <c r="J35" s="14">
        <f>SUM(J3:J34)</f>
        <v>88771003.029999956</v>
      </c>
      <c r="K35" s="15">
        <f t="shared" ref="K35" si="3">SUM(K3:K34)</f>
        <v>2904</v>
      </c>
      <c r="L35" s="13">
        <f>SUM(L3:L34)</f>
        <v>22062.06099999994</v>
      </c>
      <c r="M35" s="14">
        <f>SUM(M3:M34)</f>
        <v>33924997.720999993</v>
      </c>
      <c r="O35" s="36"/>
      <c r="P35" s="36"/>
    </row>
    <row r="36" spans="1:17" s="33" customFormat="1" ht="23.1" customHeight="1" x14ac:dyDescent="0.2">
      <c r="A36" s="34" t="s">
        <v>41</v>
      </c>
      <c r="B36" s="32"/>
      <c r="C36" s="32"/>
      <c r="D36" s="32"/>
      <c r="E36" s="32"/>
      <c r="F36" s="32"/>
      <c r="G36" s="32"/>
      <c r="H36" s="32"/>
      <c r="I36" s="32"/>
      <c r="J36" s="32"/>
      <c r="K36" s="32"/>
      <c r="L36" s="32"/>
      <c r="M36" s="32"/>
    </row>
    <row r="37" spans="1:17" s="33" customFormat="1" ht="23.1" customHeight="1" x14ac:dyDescent="0.2">
      <c r="A37" s="34" t="s">
        <v>43</v>
      </c>
      <c r="B37" s="32"/>
      <c r="C37" s="32"/>
      <c r="D37" s="32"/>
      <c r="E37" s="32"/>
      <c r="F37" s="32"/>
      <c r="G37" s="32"/>
      <c r="H37" s="32"/>
      <c r="I37" s="32"/>
      <c r="J37" s="32"/>
      <c r="K37" s="35"/>
      <c r="L37" s="35"/>
      <c r="M37" s="32"/>
    </row>
    <row r="38" spans="1:17" s="33" customFormat="1" ht="23.1" customHeight="1" x14ac:dyDescent="0.2">
      <c r="A38" s="40" t="s">
        <v>44</v>
      </c>
      <c r="B38" s="32"/>
      <c r="C38" s="32"/>
      <c r="D38" s="32"/>
      <c r="E38" s="32"/>
      <c r="F38" s="32"/>
      <c r="G38" s="32"/>
      <c r="H38" s="32"/>
      <c r="I38" s="32"/>
      <c r="J38" s="32"/>
      <c r="K38" s="35"/>
      <c r="L38" s="35"/>
      <c r="M38" s="32"/>
    </row>
    <row r="39" spans="1:17" s="33" customFormat="1" ht="23.1" customHeight="1" x14ac:dyDescent="0.2">
      <c r="A39" s="34" t="s">
        <v>42</v>
      </c>
      <c r="B39" s="32"/>
      <c r="C39" s="32"/>
      <c r="D39" s="32"/>
      <c r="E39" s="32"/>
      <c r="F39" s="32"/>
      <c r="G39" s="32"/>
      <c r="H39" s="32"/>
      <c r="I39" s="32"/>
      <c r="J39" s="32"/>
      <c r="K39" s="32"/>
      <c r="L39" s="32"/>
      <c r="M39" s="32"/>
    </row>
    <row r="40" spans="1:17" ht="22.5" customHeight="1" x14ac:dyDescent="0.2">
      <c r="A40" s="41" t="s">
        <v>45</v>
      </c>
      <c r="B40" s="41"/>
      <c r="C40" s="41"/>
      <c r="D40" s="41"/>
      <c r="E40" s="41"/>
      <c r="F40" s="41"/>
      <c r="G40" s="41"/>
      <c r="H40" s="41"/>
      <c r="I40" s="41"/>
      <c r="J40" s="41"/>
      <c r="K40" s="41"/>
      <c r="L40" s="41"/>
      <c r="M40" s="41"/>
      <c r="N40" s="41"/>
      <c r="O40" s="41"/>
      <c r="P40" s="41"/>
      <c r="Q40" s="41"/>
    </row>
    <row r="41" spans="1:17" ht="22.5" customHeight="1" x14ac:dyDescent="0.2">
      <c r="A41" s="41"/>
      <c r="B41" s="41"/>
      <c r="C41" s="41"/>
      <c r="D41" s="41"/>
      <c r="E41" s="41"/>
      <c r="F41" s="41"/>
      <c r="G41" s="41"/>
      <c r="H41" s="41"/>
      <c r="I41" s="41"/>
      <c r="J41" s="41"/>
      <c r="K41" s="41"/>
      <c r="L41" s="41"/>
      <c r="M41" s="41"/>
      <c r="N41" s="41"/>
      <c r="O41" s="41"/>
      <c r="P41" s="41"/>
      <c r="Q41" s="41"/>
    </row>
    <row r="42" spans="1:17" ht="22.5" customHeight="1" x14ac:dyDescent="0.2">
      <c r="A42" s="40"/>
      <c r="B42" s="37"/>
      <c r="C42" s="38"/>
      <c r="D42" s="39"/>
      <c r="E42" s="38"/>
      <c r="F42" s="37"/>
      <c r="G42" s="37"/>
      <c r="H42" s="37"/>
      <c r="I42" s="37"/>
      <c r="J42" s="37"/>
      <c r="K42" s="37"/>
      <c r="L42" s="37"/>
      <c r="M42" s="37"/>
      <c r="N42" s="37"/>
      <c r="O42" s="37"/>
      <c r="P42" s="37"/>
      <c r="Q42" s="37"/>
    </row>
    <row r="43" spans="1:17" x14ac:dyDescent="0.2">
      <c r="A43" s="34"/>
    </row>
    <row r="44" spans="1:17" x14ac:dyDescent="0.2">
      <c r="A44" s="34"/>
    </row>
  </sheetData>
  <autoFilter ref="A2:S35"/>
  <mergeCells count="7">
    <mergeCell ref="A41:Q41"/>
    <mergeCell ref="A1:A2"/>
    <mergeCell ref="B1:D1"/>
    <mergeCell ref="E1:G1"/>
    <mergeCell ref="H1:J1"/>
    <mergeCell ref="K1:M1"/>
    <mergeCell ref="A40:Q40"/>
  </mergeCells>
  <printOptions horizontalCentered="1"/>
  <pageMargins left="0" right="0" top="0" bottom="0" header="0" footer="0"/>
  <pageSetup paperSize="9" scale="54" orientation="landscape"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2</vt:i4>
      </vt:variant>
    </vt:vector>
  </HeadingPairs>
  <TitlesOfParts>
    <vt:vector size="3" baseType="lpstr">
      <vt:lpstr>ΑΠΕ 2018</vt:lpstr>
      <vt:lpstr>'ΑΠΕ 2018'!Print_Area</vt:lpstr>
      <vt:lpstr>'ΑΠΕ 2018'!Print_Titles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ΠΙΤΣΟΥΝΗ ΠΑΝΑΓΙΩΤΑ</dc:creator>
  <cp:lastModifiedBy>Πιτσόλης Φώτης</cp:lastModifiedBy>
  <cp:lastPrinted>2019-03-13T10:45:42Z</cp:lastPrinted>
  <dcterms:created xsi:type="dcterms:W3CDTF">2002-09-23T08:36:39Z</dcterms:created>
  <dcterms:modified xsi:type="dcterms:W3CDTF">2019-04-02T07:37:48Z</dcterms:modified>
</cp:coreProperties>
</file>