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0260" windowHeight="11760" tabRatio="368"/>
  </bookViews>
  <sheets>
    <sheet name="Ενιαία Λίστα" sheetId="1" r:id="rId1"/>
    <sheet name="Περιθώριο" sheetId="4" r:id="rId2"/>
  </sheets>
  <definedNames>
    <definedName name="_xlnm._FilterDatabase" localSheetId="0" hidden="1">'Ενιαία Λίστα'!$A$1:$L$360</definedName>
    <definedName name="_xlnm.Print_Area" localSheetId="0">'Ενιαία Λίστα'!$A$1:$L$360</definedName>
  </definedNames>
  <calcPr calcId="145621"/>
</workbook>
</file>

<file path=xl/calcChain.xml><?xml version="1.0" encoding="utf-8"?>
<calcChain xmlns="http://schemas.openxmlformats.org/spreadsheetml/2006/main">
  <c r="B6" i="4" l="1"/>
  <c r="D3" i="4" s="1"/>
  <c r="K339" i="1"/>
  <c r="K338" i="1"/>
  <c r="K337" i="1"/>
  <c r="K334" i="1"/>
  <c r="K333" i="1"/>
  <c r="K331" i="1"/>
  <c r="K330" i="1"/>
  <c r="K329" i="1"/>
  <c r="K327" i="1"/>
  <c r="K326" i="1"/>
  <c r="K325" i="1"/>
  <c r="K324" i="1"/>
  <c r="K323" i="1"/>
  <c r="K321" i="1"/>
  <c r="K320" i="1"/>
  <c r="K319" i="1"/>
  <c r="K318" i="1"/>
  <c r="K317" i="1"/>
  <c r="K313" i="1"/>
  <c r="K312" i="1"/>
  <c r="K311" i="1"/>
  <c r="K310" i="1"/>
  <c r="K309" i="1"/>
  <c r="K308" i="1"/>
  <c r="K307" i="1"/>
  <c r="K306" i="1"/>
  <c r="K305" i="1"/>
  <c r="K303" i="1"/>
  <c r="K300" i="1"/>
  <c r="K299" i="1"/>
  <c r="K296" i="1"/>
  <c r="K294" i="1"/>
  <c r="K293" i="1"/>
  <c r="K292" i="1"/>
  <c r="K291" i="1"/>
  <c r="K290" i="1"/>
  <c r="K289" i="1"/>
  <c r="K286" i="1"/>
  <c r="K285" i="1"/>
  <c r="K284" i="1"/>
  <c r="K283" i="1"/>
  <c r="K280" i="1"/>
  <c r="K279" i="1"/>
  <c r="K278" i="1"/>
  <c r="K277" i="1"/>
  <c r="K276" i="1"/>
  <c r="K274" i="1"/>
  <c r="K272" i="1"/>
  <c r="K271" i="1"/>
  <c r="K270" i="1"/>
  <c r="K269" i="1"/>
  <c r="K268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</calcChain>
</file>

<file path=xl/sharedStrings.xml><?xml version="1.0" encoding="utf-8"?>
<sst xmlns="http://schemas.openxmlformats.org/spreadsheetml/2006/main" count="1827" uniqueCount="648">
  <si>
    <t>Αριθ.
Φακ.
ΑΔΜΗΕ/
αα ΑΠΕ ΔΕΔΔΗΕ</t>
  </si>
  <si>
    <t>Ονομασία Φορέα</t>
  </si>
  <si>
    <t>Θέση εγκατάστασης</t>
  </si>
  <si>
    <t>Νομός</t>
  </si>
  <si>
    <t>Αρμόδιος Διαχειριστής</t>
  </si>
  <si>
    <t>Ισχύς
(MW)</t>
  </si>
  <si>
    <t>Τεχνολ.</t>
  </si>
  <si>
    <t>Ημ/νία Υποβολής Αίτησης</t>
  </si>
  <si>
    <t>Ημ/νία
Μη Δεσμευτικής Προσφοράς</t>
  </si>
  <si>
    <t>Ημ/νία Έκδοσης ΕΠΟ</t>
  </si>
  <si>
    <t>Ημ/νία 
Αίτησης Οριστικοποίησης</t>
  </si>
  <si>
    <t>Παρατηρήσεις</t>
  </si>
  <si>
    <t>ΗΛΕΙΑΣ</t>
  </si>
  <si>
    <t>ΑΔΜΗΕ</t>
  </si>
  <si>
    <t>ΦΒ</t>
  </si>
  <si>
    <t>ΦΑΡΜΑ ΕΦΥΡΑ Α.Β.Ε.Ε.</t>
  </si>
  <si>
    <t>ΑΓΙΟΣ ΔΗΜΗΤΡΙΟΣ Δ.Δ. ΚΟΥΤΑΛΑ</t>
  </si>
  <si>
    <t>ΚΟΡΙΝΘΙΑΣ</t>
  </si>
  <si>
    <t>ΔΕΔΔΗΕ</t>
  </si>
  <si>
    <t>ΒΙΟΑ</t>
  </si>
  <si>
    <t>ΠΡΟΤΕΡΑΙΟΤΗΤΑ ΒΑΣΕΙ Ν. 3851/2010, 4001/2011, 4062/2012, 4152/2013, 4296/2014</t>
  </si>
  <si>
    <t>ΤΡΑΠΕΖΑ ΕΝΕΡΓΕΙΑΣ Ο.Ε.</t>
  </si>
  <si>
    <t>ΟΙΚΙΣΜΟΣ ΧΑΡΑΥΓΗΣ</t>
  </si>
  <si>
    <t>ΑΧΑΪΑΣ</t>
  </si>
  <si>
    <t>ΒΙΟΜ</t>
  </si>
  <si>
    <t>ΠΡΟΤΕΡΑΙΟΤΗΤΑ ΒΑΣΕΙ Ν. 3851/2010, 4062/2012, 4152/2013, 4296/2014</t>
  </si>
  <si>
    <t>MFG ENERGY ΕΠΕ</t>
  </si>
  <si>
    <t>ΠΑΤΗΜΑ, Δ. ΒΕΛΟΥ - ΒΟΧΑΣ</t>
  </si>
  <si>
    <t>ΠΡΟΤΕΡΑΙΟΤΗΤΑ ΒΑΣΕΙ Ν. 4001/2011, 4062/2012, 4152/2013, 4296/2014</t>
  </si>
  <si>
    <t>BIOALTEN Ε.Π.Ε.</t>
  </si>
  <si>
    <t>ΔΗΜΟΣΙΑ-ΜΠΑΣΤΑ</t>
  </si>
  <si>
    <t>ΑΡΚΑΔΙΑΣ</t>
  </si>
  <si>
    <t>ΕΜΠΟΡΙΚΗ ΚΑΙ ΒΙΟΜΗΧΑΝΙΚΗ ΕΤΑΙΡΕΙΑ ΦΩΤΙΟΣ ΑΝΑΣΤ. ΜΟΥΡΙΚΗΣ Α.Ε.</t>
  </si>
  <si>
    <t>ΚΑΛΑΜΑΚΙ ΚΟΡΙΝΘΙΑΣ</t>
  </si>
  <si>
    <t>ΠΡΟΤΕΡΑΙΟΤΗΤΑ ΒΑΣΕΙ Ν. 4062/2012, 4152/2013, 4296/2014</t>
  </si>
  <si>
    <t>ΛΑΚΩΝ Α.Τ.Ε.</t>
  </si>
  <si>
    <t>Δ.Δ. ΓΕΡΑΚΙΟΥ</t>
  </si>
  <si>
    <t>ΛΑΚΩΝΙΑΣ</t>
  </si>
  <si>
    <t xml:space="preserve">ΠΡΟΤΕΡΑΙΟΤΗΤΑ ΒΑΣΕΙ Ν. 4062/2012 </t>
  </si>
  <si>
    <t xml:space="preserve">ΜΥΗΣ ΠΕΛΟΠΟΝΝΗΣΟΥ Α.Ε. </t>
  </si>
  <si>
    <t>ΠΕΤΣΑΚΟΙ - ΔΡΟΣΑΤΟ, ΠΟΤΑΜΟΣ ΜΑΝΕΣΑΪΚΟΥ</t>
  </si>
  <si>
    <t>ΥΗΣ</t>
  </si>
  <si>
    <t>ΠΡΟΤΕΡΑΙΟΤΗΤΑ ΒΑΣΕΙ Ν. 4152/2014</t>
  </si>
  <si>
    <t>ΚΩΝΣΤΑΝΤΟΠΟΥΛΟΣ ΙΩΑΝΝΗΣ &amp; ΣΙΑ Ε.Ε.</t>
  </si>
  <si>
    <t>ΜΥΗΕ ΠΟΤΑΜΙΑΣ, ΚΑΤΩ ΠΟΤΑΜΙΑ</t>
  </si>
  <si>
    <t>ΥΔΡΟΚΙΝΗΣΗ ΑΧΑΪΑΣ Α.Ε.</t>
  </si>
  <si>
    <t>ΕΠΙ ΤΟΥ ΠΟΤΑΜΟΥ ΜΕΓΑΝΕΙΤΗ</t>
  </si>
  <si>
    <t>ΦΡΑΝΤΖΗΣ ΓΕΩΡΓΙΟΣ</t>
  </si>
  <si>
    <t>ΛΑΔΟΠΟΤΑΜΟΣ</t>
  </si>
  <si>
    <t>ΚΑΛΛΑ ΦΑΝΗ ΤΟΥ ΧΡΗΣΤΟΥ</t>
  </si>
  <si>
    <t>ΛΑΓΓΟΝΑ Δ.Δ.ΓΛΥΚΟΒΡΥΣΗΣ</t>
  </si>
  <si>
    <t>ΚΑΛΛΑΣ ΠΑΝΑΓΙΩΤΗΣ ΤΟΥ ΙΩΑΝΝΗ</t>
  </si>
  <si>
    <t>ΧΟΥΛΙΑΡΑΣ -ΚΟΛΙΟΠΟΥΛΟΣ Ι Ο.Ε.</t>
  </si>
  <si>
    <t>ΒΑΡΙΚΑ 1  ΔΔ ΠΕΡΠΑΤΑΡΗΣ, ΔΗΜΟΣ ΤΡΙΠΟΛΗΣ</t>
  </si>
  <si>
    <t>ΒΑΡΙΚΑ 2  ΔΔ ΠΕΡΠΑΤΑΡΗΣ, ΔΗΜΟΣ ΤΡΙΠΟΛΗΣ</t>
  </si>
  <si>
    <t>ΓΕΩΡΓΟΠΟΥΛΟΥ ΧΡΙΣΤΙΝΑ-ΕΥΓΕΝΙΑ-ΓΕΩΡΓΙΑ</t>
  </si>
  <si>
    <t>ΜΟΥΛΑ ΛΑΖΟ ΡΑΧΕΪΚΟ Δ.Δ. ΚΑΛΛΙΚΩΜΟΥ</t>
  </si>
  <si>
    <t>ΠΑΠΑΪΩΑΝΝΟΥ ΖΗΣΙΜΟΣ</t>
  </si>
  <si>
    <t>ΡΑΧΕΣ   ΔΔ ΝΕΟΧΩΡΙΟΥ, ΔΗΜΟΣ ΤΡΙΠΟΛΗΣ</t>
  </si>
  <si>
    <t>ΚΑΜΑΡΙ ΕΝΕΡΓΕΙΑΚΗ Μ. ΕΠΕ</t>
  </si>
  <si>
    <t>ΔΙΑΒΟΛΙΤΣΑ  ΔΔ ΚΑΜΑΡΙΟΥ, ΔΗΜΟΣ ΤΡΙΠΟΛΗΣ</t>
  </si>
  <si>
    <t>ΘΑΝΟΓΙΑΝΝΗΣ ΔΗΜΗΤΡΙΟΣ</t>
  </si>
  <si>
    <t>ΔΔ ΚΑΜΑΡΙΟΥ , ΔΗΜΟΣ ΤΡΙΠΟΛΗΣ</t>
  </si>
  <si>
    <t>ΤΕΥΘΡΩΝΗ ΚΑΤΑΣΚΕΥΑΣΤΙΚΗ ΑΕ</t>
  </si>
  <si>
    <t>ΜΑΝΟΥΣΑΚΕΪΚΟ ΔΔ ΑΓ. ΣΩΣΤΗ, ΔΗΜΟΣ ΤΡΙΠΟΛΗΣ</t>
  </si>
  <si>
    <t>ΦΥΤΙΕΣ  ΔΔ ΑΓ. ΒΑΣΙΛΕΙΟΥ, ΔΗΜΟΣ ΤΡΙΠΟΛΗΣ</t>
  </si>
  <si>
    <t>ΜΑΓΚΑΝΙ  ΔΔ ΑΓ. ΒΑΣΙΛΕΙΟΥ, ΔΗΜΟΣ ΤΡΙΠΟΛΗΣ</t>
  </si>
  <si>
    <t>ΡΩΜΕΪΚΑ  ΔΔ ΛΙΘΟΒΟΥΝΙΩΝ, ΔΗΜΟΣ ΤΡΙΠΟΛΗΣ</t>
  </si>
  <si>
    <t>ΕΤΙΑ  ΔΔ ΑΓΙΩΡΓΙΤΙΚΩΝ, ΔΗΜΟΣ ΤΡΙΠΟΛΗΣ</t>
  </si>
  <si>
    <t>ΠΗΓΑΔΑΚΙΑ   ΔΔ ΒΟΥΝΟΥ, ΔΗΜΟΣ ΤΡΙΠΟΛΗΣ</t>
  </si>
  <si>
    <t>ΚΡΙΘΑΡΑΚΙ  ΔΔ ΒΛΑΧΟΚΕΡΑΣΙΑΣ, ΔΗΜΟΣ ΤΡΙΠΟΛΗΣ</t>
  </si>
  <si>
    <t>ΣΤΕΡΝΑ ΔΔ ΣΤΡΙΓΚΟΥ, ΔΗΜΟΣ ΤΡΙΠΟΛΗΣ</t>
  </si>
  <si>
    <t>ΜΠΑΛΑΣΙ      (Α) ΔΔ ΣΤΕΝΟΥ, ΔΗΜΟΣ ΤΡΙΠΟΛΗΣ</t>
  </si>
  <si>
    <t>ΜΠΑΛΑΣΙ  (Β) ΔΔ ΣΤΕΝΟΥ, ΔΗΜΟΣ ΤΡΙΠΟΛΗΣ</t>
  </si>
  <si>
    <t>ΚΑΤΩ ΣΑΓΓΑΝΑ ΔΔ ΑΓ. ΣΩΣΤΗ, ΔΗΜΟΣ ΤΡΙΠΟΛΗΣ</t>
  </si>
  <si>
    <t>ΑΜΠΕΛΙ  ΔΔ ΑΓ. ΒΑΣΙΛΕΙΟΥ, ΔΗΜΟΣ ΤΡΙΠΟΛΗΣ</t>
  </si>
  <si>
    <t>Β. ΚΑΤΣΗΣ &amp; ΣΥΝΕΡΓΑΤΕΣ Ο.Ε.</t>
  </si>
  <si>
    <t>ΨΙΛΗ ΓΚΟΡΙΤΣΙΑ-ΒΡΟΥΣΤΙΟΥ</t>
  </si>
  <si>
    <t>ΑΡΓΟΛΙΔΑΣ</t>
  </si>
  <si>
    <t>GREEN POWER Α.Ε.</t>
  </si>
  <si>
    <t>ΞΗΡΟΛΕΥΚΑ 1Ο, Δ.Ε. ΚΑΡΤΕΡΟΛΙΟΥ</t>
  </si>
  <si>
    <t>ΜΕΣΣΗΝΙΑΣ</t>
  </si>
  <si>
    <t>ΚΑΝΕΛΑΚΗ 2Ο, Δ.Ε. ΕΥΑΣ</t>
  </si>
  <si>
    <t>NORTH SUN ENERGY ΕΝΕΡΓΕΙΑΚΗ Α.Ε.</t>
  </si>
  <si>
    <t>ΑΛΛΑΧΟΥΛΑ, Δ.Ε. ΚΑΡΤΕΡΟΛΙΟΥ</t>
  </si>
  <si>
    <t>ΦΡΑΜΑΤΑ, Δ.Ε. ΠΙΠΕΡΙΤΣΑΣ</t>
  </si>
  <si>
    <t>ΠΑΝΑΓΙΩΤΗΣ ΔΕΡΕΖΕΑΣ &amp; ΣΙΑ ΕΠΕ</t>
  </si>
  <si>
    <t>ΚΑΜΠΟΣ-ΠΑΛΙΟΡΙΝΕΣ ΝΟ2, Δ.Ε. ΚΑΡΤΕΡΟΛΙΟΥ</t>
  </si>
  <si>
    <t>ΘΩΜΑΣ &amp; ΙΩΑΝΝΗΣ ΘΕΟΔΩΡΑΚΟΠΟΥΛΟΣ ΟΕ</t>
  </si>
  <si>
    <t>ΛΑΚΚΑ ΔΔ ΙΣΩΜΑΤΟΣ</t>
  </si>
  <si>
    <t>ΘΩΜΑΣ &amp; ΙΩΑΝΝΗΣ ΘΕΟΔΩΡΑΚΟΠΟΥΛΟΣ</t>
  </si>
  <si>
    <t>ΜΠΑΛΑ ΔΔ ΙΣΩΜΑΤΟΣ</t>
  </si>
  <si>
    <t>ΣΙΟΡΙΚΗΣ ΒΑΣΙΛΕΙΟΣ ΘΩΜΑΣ ΘΕΟΔΩΡΑΚΟΠΟΥΛΟΣ Ο.Ε.</t>
  </si>
  <si>
    <t>ΑΓ ΙΩΑΝΝΗΣ ΔΔ ΙΣΩΜΑΤΟΣ</t>
  </si>
  <si>
    <t>ΒΟΡΡΙΑΣ ΓΙΑΝΝΗΣ</t>
  </si>
  <si>
    <t>SUNRISE, Δ.Ε. ΠΕΤΑΛΙΔΙΟΥ</t>
  </si>
  <si>
    <t>FARADAY ΜΕΠΕ</t>
  </si>
  <si>
    <t>ΚΑΡΥΕΣ, ΚΟΙΝ. ΚΑΡΥΩΝ</t>
  </si>
  <si>
    <t>ΑΓΟΡΑ</t>
  </si>
  <si>
    <t>ΚΟΚΟΣΙΕΛΗΣ ΠΑΝ.-ΚΑΖΑΚΩΝΗΣ ΝΙΚ. ΟΕ</t>
  </si>
  <si>
    <t>ΚΑΤΑΛΥΜΑΤΑ  ΔΔ ΣΤΕΝΟΥ, ΔΗΜΟΣ ΤΡΙΠΟΛΗΣ</t>
  </si>
  <si>
    <t>ΑΘΑΝΑΣΙΟΣ ΜΕΣΣΗΝΗΣ</t>
  </si>
  <si>
    <t>ΕΛΙΕΣ ΓΟΜΟΣΤΟΥ , ΑΧΑΪΑ</t>
  </si>
  <si>
    <t>ΖΑΓΚΛΑΝΙ  ΔΔ ΣΤΕΝΟΥ, ΔΗΜΟΣ ΤΡΙΠΟΛΗΣ, Ν. ΑΡΚΑΔΙΑΣ</t>
  </si>
  <si>
    <t>SUNSHINE KΟΥΤΡΑ Α. - ΘΕΟΔΩΡΟΠΟΥΛΟΥ Α. - ΚΑΡΚΟΥΛΙΑΣ Κ. - ΤΣΑΜΗ Ε.  Ε.Ε.</t>
  </si>
  <si>
    <t>ΣΚΟΡΟΥΣ Δ.Δ. ΜΗΛΕΩΝ Δ.ΦΟΛΟΗΣ</t>
  </si>
  <si>
    <t>TΣΟΥΜΠΙΑ Δ.Δ. ΛΑΛΑ Δ.ΦΟΛΟΗΣ</t>
  </si>
  <si>
    <t>SUNSHINE KΟΥΤΡΑ-ΘΕΟΔΩΡΟΠΟΥΛΟΥ Ε.Ε.</t>
  </si>
  <si>
    <t>NITΣIA-ΦΟΦΟΥΛΗ Δ.Δ. ΚΟΥΜΑΝΙ Δ.ΦΟΛΟΗΣ</t>
  </si>
  <si>
    <t>ΠΑΤΣΑΒΟΥΡΑ ΒΑΣΙΛΙΚΗ</t>
  </si>
  <si>
    <t>ΛΑΖΑΡΙΝΑ, Δ.Ε. ΜΕΣΣΗΝΗΣ</t>
  </si>
  <si>
    <t>ΚΑΛΑΜΑΡΑΣ ΕΥΑΓΓΕΛΟΣ ΤΟΥ ΧΡΗΣΤΟΥ</t>
  </si>
  <si>
    <t>ΣΤΑΗΛΙΑ-Δ.Δ ΗΛΙΟΚΑΣΤΡΟΥ-Δ.ΕΡΜΙΟΝΗΣ</t>
  </si>
  <si>
    <t>GREEN POWER AE</t>
  </si>
  <si>
    <t>ΒΡΥΣΟΥΛΕΣ ΔΔ ΚΑΜΑΡΙΟΥ, ΔΗΜΟΣ ΤΡΙΠΟΛΗΣ</t>
  </si>
  <si>
    <t>ΚΟΥΚΟΥ Η ΡΑΧΕΣ   ΔΔ ΣΤΕΝΟΥ, ΔΗΜΟΣ ΤΡΙΠΟΛΗΣ</t>
  </si>
  <si>
    <t>ΣΑΡΑΚΙ  ΔΔ ΣΤΕΝΟΥ, ΔΗΜΟΣ ΤΡΙΠΟΛΗΣ, Ν. ΑΡΚΑΔΙΑΣ</t>
  </si>
  <si>
    <t>ΑΠΕΝΤΑΡΟΥ Η ΠΑΛΑΙΟΧΩΡΙ  ΔΔ ΑΓ. ΒΑΣΙΛΕΙΟΥ, ΔΗΜΟΣ ΤΡΙΠΟΛΗΣ</t>
  </si>
  <si>
    <t>ΠΑΤΣΙΑΣ  ΔΔ ΜΑΓΟΥΛΑΣ, ΔΗΜΟΣ ΤΡΙΠΟΛΗΣ</t>
  </si>
  <si>
    <t>ΠΑΝΑΓΙΤΣΑ   ΔΔ ΚΑΜΑΡΙ, ΔΗΜΟΣ ΤΡΙΠΟΛΗΣ</t>
  </si>
  <si>
    <t>ΠΑΠΑΔΟΠΟΥΛΕΣ  ΔΔ ΒΛΑΧΟΚΕΡΑΣΙΑΣ, ΔΗΜΟΣ ΤΡΙΠΟΛΗΣ</t>
  </si>
  <si>
    <t>ΜΕΡΜΗΓΚΑΣ &amp; ΣΥΝΕΡΓΑΤΕΣ ΕΕ</t>
  </si>
  <si>
    <t>ΦΑΝΑΪΤΗ</t>
  </si>
  <si>
    <t>ΔΗΜΗΤΡΑ ΤΣΙΑΚΑΝΙΚΑ &amp; ΣΙΑ Ο.Ε</t>
  </si>
  <si>
    <t>ΣΙΣΙΜΑΔΙ, ΔΔ. ΜΙΧΟΪΟΥ, Δ. ΛΑΡΙΣΣΟΥ</t>
  </si>
  <si>
    <t>ΝΙΚΟΛΟΠΟΥΛΟΣ ΚΥΡΙΑΚΟΣ</t>
  </si>
  <si>
    <t>ΚΟΚΚΑΔΙΑΡΑ  ΔΔ ΚΑΜΑΡΙΟΥ, ΔΗΜΟΣ ΤΡΙΠΟΛΗΣ</t>
  </si>
  <si>
    <t>ΦΩΤΟΕΝΕΡΓΕΙΑ ΤΥΡΟΣ Ε.Ε</t>
  </si>
  <si>
    <t>ΤΣΟΥΜΙΑΣ</t>
  </si>
  <si>
    <t>ΣΩΤΟΣ Φ/Β ΜΟΝ. ΕΠΕ</t>
  </si>
  <si>
    <t>ΛΙΘΕΡΟ, Δ ΑΕΤΟΥ, ΔΔ ΚΟΠΑΝΑΚΙ</t>
  </si>
  <si>
    <t>ΑΘ. ΚΑΡΑΜΑΝΟΣ ΕΝΕΡΓΕΙΑΚΗ Ε.Ε (ΥΠΟ ΙΔΡΥΣΗ)</t>
  </si>
  <si>
    <t>ΠΑΛΗΟΓΑΛΑΡΑ, ΤΔ ΣΤΕΦΑΝΙΟΥ, Δ ΤΕΝΕΑΣ</t>
  </si>
  <si>
    <t>ΓΟΥΔΗΣ ΒΑΣΙΛΕΙΟΣ &amp; ΣΙΑ ΟΕ</t>
  </si>
  <si>
    <t>ΑΜΠΕΛΙ Δ.Δ.ΛΥΓΕΡΕΑΣ</t>
  </si>
  <si>
    <t>ΝΑΝΟΥ  ΔΔ ΚΕΡΑΣΙΤΣΑΣ, ΔΗΜΟΣ ΤΡΙΠΟΛΗΣ</t>
  </si>
  <si>
    <t>BIOGEN ENERGY ΕΠΕ</t>
  </si>
  <si>
    <t>ΒΙΠΕ ΜΕΓΙΓΑΛΑ ΚΑΤΣΑΡΟΥ, Δ. ΟΙΧΑΛΙΑΣ,</t>
  </si>
  <si>
    <t>ΚΟΝΔΥΛΗΣ ΣΠΥΡΙΔΩΝ ΚΑΙ ΣΙΑ Ο.Ε</t>
  </si>
  <si>
    <t>ΣΚΙΝΤΟ . Δ.Δ ΚΑΡΑΙΚΩΝ ΟΙΚΙΣΜΟΣ ΓΟΜΟΣΤΟΥ, Δ. ΜΟΒΡΗΣ</t>
  </si>
  <si>
    <t>ΒΑΣΙΛΟΠΟΥΛΟΣ ΓΕΩΡΓΙΟΣ</t>
  </si>
  <si>
    <t>ΘΕΟΤΟΚΟΣ, ΣΑΝΤΑΜΕΡΙ, Δ. ΩΛΕΝΙΑΣ</t>
  </si>
  <si>
    <t>ΒΑΣΙΛΟΠΟΥΛΟΣ ΒΑΣΙΛΕΙΟΣ</t>
  </si>
  <si>
    <t>ΜΑΝΕΣ ΣΑΝΤΑΜΕΡΙΟΥ Δ. ΩΛΕΝΙΑΣ</t>
  </si>
  <si>
    <t>ΝΙΦΟΡΑΣ ΑΝΔΡΕΑΣ</t>
  </si>
  <si>
    <t>ΣΚΙΝΤΟ, ΣΥΝΟΙΚΙΣΜΟΣ ΓΟΜΟΣΤΟ, Δ.Δ ΚΑΡΕΙΚΩΝ, Δ. ΜΟΒΡΗΣ</t>
  </si>
  <si>
    <t>ΛΑΣΠΟΥΛΕΣ, Δ. ΩΛΕΝΙΑΣ</t>
  </si>
  <si>
    <t>ΑΓ. ΔΗΜΗΤΡΙΟΣ, ΣΑΝΤΑΜΕΡΙ, Δ. ΩΛΕΝΙΑΣ</t>
  </si>
  <si>
    <t>ΚΟΚΟΣΙΕΛΗΣ ΠΑΝΑΓΙΩΤΗΣ - ΚΑΖΑΚΩΝΗΣ ΝΙΚΟΛΑΟΣ ΟΕ</t>
  </si>
  <si>
    <t>ΡΕΜΑ ΚΑΛΟΠΛΙΤΗ  ΔΔ ΣΤΕΝΟΥ, ΔΗΜΟΣ ΤΡΙΠΟΛΗΣ</t>
  </si>
  <si>
    <t>ΑΓΓΕΛΟΣ ΜΙΧΑΛΟΠΟΥΛΟΣ</t>
  </si>
  <si>
    <t>ΤΖΕΡΙΑ ,ΜΙΧΟΙΟΥ</t>
  </si>
  <si>
    <t>ΜΗΛΤΙΑΔΗΣ ΧΡΥΣΑΝΘΟΠΟΥΛΟΣ</t>
  </si>
  <si>
    <t>ΑΛΗ Η ΣΚΙΝΤΟ, ΛΙΜΝΟΧΩΡΙ</t>
  </si>
  <si>
    <t>ΛΟΥΚΑΚΟΥ Σ. &amp; ΒΟΡΒΟΛΑΚΟΥ Ε. ΟΕ</t>
  </si>
  <si>
    <t>ΠΡΟΦ.ΗΛΙΑΣ - ΔΔ.ΜΑΡΑΘΕΑΣ</t>
  </si>
  <si>
    <t>ΝΙΦΟΡΑΣ ΑΝΔΡΕΑΣ ΤΟΥ ΓΕΩΡΓΙΟΥ</t>
  </si>
  <si>
    <t>ΓΟΜΟΣΤΟ, Δ.ΜΟΒΡΗΣ</t>
  </si>
  <si>
    <t>ΛΑΚΚΑ ΜΙΧΟΪΟΥ</t>
  </si>
  <si>
    <t>ΜΠΕΛΛΙΟΣ ΒΑΣΙΛΕΙΟΣ</t>
  </si>
  <si>
    <t>ΑΜΠΕΛΙΑ  ΔΔ ΤΖΙΒΑ, ΔΗΜΟΣ ΤΡΙΠΟΛΗΣ</t>
  </si>
  <si>
    <t>ΡΩΜΑΙΪΚΑ  ΔΔ ΤΖΙΒΑ, ΔΗΜΟΣ ΤΡΙΠΟΛΗΣ</t>
  </si>
  <si>
    <t>ΚΩΝ/ΝΟΣ ΝΤΟΚΟΣ</t>
  </si>
  <si>
    <t>ΜΠΡΟΥΜΕΝΑ Η ΜΥΛΙΟΥ ΡΑΧΗ,ΑΓΙΑΣ ΤΡΙΑΔΟΣ, Δ. ΛΑΣΙΩΝΟΣ</t>
  </si>
  <si>
    <t>ΨΑΡΡΑΣ ΔΙΟΝΥΣΙΟΣ</t>
  </si>
  <si>
    <t>ΣΤΟΜΙΟ, Δ.Δ ΦΙΛΙΑΤΡΩΝ, Δ. ΦΙΛΙΑΤΡΩΝ</t>
  </si>
  <si>
    <t>ΚΑΡΑΜΙΧΑΛΟΥ ΣΤΑΥΡΟΥΛΑ</t>
  </si>
  <si>
    <t>ΚΑΜΠΟΣ, Δ.Ε. ΦΙΛΙΑΤΡΩΝ</t>
  </si>
  <si>
    <t>ΜΠΕΛΛΙΟΣ ΒΑΣΙΛΕΙΟΣ &amp; ΣΙΑ ΟΕ</t>
  </si>
  <si>
    <t>ΚΑΤΑΡΑΧΙΑ ΔΔ ΤΖΙΒΑ, ΔΗΜΟΣ ΤΡΙΠΟΛΗΣ</t>
  </si>
  <si>
    <t>ΜΗΤΣΙΑΣ ΔΗΜΗΤΡΙΟΣ</t>
  </si>
  <si>
    <t>ΡΙΖΕΣ  ΔΔ ΣΤΕΝΟΥ, ΔΗΜΟΣ ΤΡΙΠΟΛΗΣ</t>
  </si>
  <si>
    <t>ΚΩΝ/ΝΟΣ ΧΡΟΝΟΠΟΥΛΟΣ ΕΕ</t>
  </si>
  <si>
    <t>ΑΗ ΛΙΑΣ  ΔΔ ΤΡΙΠΟΛΗΣ, ΔΗΜΟΣ ΤΡΙΠΟΛΗΣ</t>
  </si>
  <si>
    <t>ΠΟΛΥΚΑΡΠΟΣ  ΔΔ ΤΡΙΠΟΛΗΣ, ΔΗΜΟΣ ΤΡΙΠΟΛΗΣ</t>
  </si>
  <si>
    <t>ΘΩΜΑΣ ΚΑΙ ΙΩΑΝΝΗΣ ΘΕΟΔΩΡΑΚΟΠΟΥΛΟΣ Ο.Ε. (PV ΕΝΕΡΓΕΙΑΚΗ)</t>
  </si>
  <si>
    <t>ΠΑΛΙΟΜΥΛΟΣ, Δ.Δ ΙΣΩΜΑΤΟΣ, Δ. ΦΑΡΡΩΝ</t>
  </si>
  <si>
    <t>ΜΠΕΛΕΡΗΣ ΒΛΑΣΙΟΣ</t>
  </si>
  <si>
    <t>ΧΑΝΙΑ, Δ.Δ. ΚΑΛΥΒΙΩΝ, Δ. ΚΛΕΙΤΟΡΙΑΣ</t>
  </si>
  <si>
    <t>ΣΙΔΕΡΟΠΟΡΤΑ  ΤΔ ΒΑΣΚΙΝΑΣ, ΔΗΜΟΣ ΝΟΤΙΑΣ ΚΥΝΟΥΡΙΑΣ</t>
  </si>
  <si>
    <t>ΠΕΡΙΒΟΛΙΑ  ΤΔ ΑΓ. ΒΑΣΙΛΕΙΟΥ, ΔΗΜΟΣ ΤΡΙΠΟΛΗΣ</t>
  </si>
  <si>
    <t>ΝΤΙΡΗ ΓΕΦΥΡΙ   ΤΔ ΑΓ.ΒΑΣΙΛΕΙΟΥ, ΔΗΜΟΣ ΤΡΙΠΟΛΗΣ</t>
  </si>
  <si>
    <t>ΣΩΡΟΣ  ΕΚΤΟΣ ΤΔ ΣΤΑΔΙΟΥ, ΔΗΜΟΣ ΤΡΙΠΟΛΗΣ</t>
  </si>
  <si>
    <t>ΠΕΡΠΑΤΑΡΙΑ   ΤΔ ΘΑΝΑ, ΔΗΜΟΣ ΤΡΙΠΟΛΗΣ</t>
  </si>
  <si>
    <t>ΔΗΜΑΡΑΚΗΣ ΕΥΑΓ.-ΔΗΜΑΡΑΚΗ ΑΝΑΣΤ. Ο.Ε.</t>
  </si>
  <si>
    <t>ΔΑΡΔΙΖΑ-ΕΡΜΙΟΝΗΣ</t>
  </si>
  <si>
    <t>ΒΛΑΧΟΠΟΥΛΟΣ ΑΘΑΝΑΣΙΟΣ</t>
  </si>
  <si>
    <t>ΚΟΥΤΣΟΥΡΑ Δ.Δ. ΠΤΕΡΗΣ,Δ.ΑΙΓΙΟΥ</t>
  </si>
  <si>
    <t>ΒΛΑΧΟΥ ΑΝΝΑ ΤΟΥ ΑΡΙΣΤΕΙΔΗ</t>
  </si>
  <si>
    <t>ΣΟΥΛΕΪΜΑΝΗ Δ.Δ.ΣΥΚΕΑΣ</t>
  </si>
  <si>
    <t>ΓΟΥΒΕΣ Δ.Δ.ΣΥΚΕΑΣ</t>
  </si>
  <si>
    <t>ΓΡΑΜΜΑΤΙΚΑΚΗΣ ΝΙΚΟΛΑΟΣ ΤΟΥ ΓΕΩΡΓΙΟΥ</t>
  </si>
  <si>
    <t>ΣΕΣΙ Δ.Δ.ΣΥΚΕΑΣ</t>
  </si>
  <si>
    <t>ΚΟΛΟΒΟΥ ΑΓΓΕΛΩ</t>
  </si>
  <si>
    <t>ΚΑΜΙΝΑΚΙΑ Δ.Δ. ΠΕΡΙΣΤΕΡΙΟΥ</t>
  </si>
  <si>
    <t>ΛΥΣΣΑΡΗ ΧΡΙΣΤΙΝΑ ΤΟΥ ΚΩΝ/ΝΟΥ</t>
  </si>
  <si>
    <t>ΕΛΙΑ Δ.Δ.ΓΕΡΑΚΙΟΥ</t>
  </si>
  <si>
    <t>ΛΥΣΣΑΡΗΣ ΝΙΚΟΛΑΟΣ ΤΟΥ ΚΩΝ/ΝΟΥ</t>
  </si>
  <si>
    <t>ΚΑΛΟΓΕΡΟΠΟΥΛΟΣ ΓΡΗΓΟΡΙΟΣ</t>
  </si>
  <si>
    <t>ΡΕΠΕΣΙ Η ΓΕΡΟΝΤΟΥΣ ΕΚΤΟΣ ΣΧΕΔΙΟΥ &amp; ΕΚΤΟΣ ΟΡΙΩΝ</t>
  </si>
  <si>
    <t>Δ.ΜΑΡΙΝΟΣ &amp; ΣΙΑ ΟΕ (ΜΑΡΙΝΟΣ ΕΝΕΡΓΕΙΑΚΗ ΟΕ)</t>
  </si>
  <si>
    <t>ΓΟΥΒΕΣ, ΔΗΜΟΣ ΤΡΙΠΟΛΗΣ</t>
  </si>
  <si>
    <t>ΠΑΝΑΓΙΩΤΟΠΟΥΛΟΥ ΘΕΟΔΩΡΑ</t>
  </si>
  <si>
    <t>ΡΕΠΕΣΙ  ΕΚΤΟΣ ΣΧΕΔΙΟΥ &amp;ΕΚΤΟΣ ΟΡΙΩΝ</t>
  </si>
  <si>
    <t>LATIN INVESTMENT E.E</t>
  </si>
  <si>
    <t>ΠΡΟΦΗΤΗΣ ΗΛΙΑΣ, ΔΔ ΓΑΡΓΑΛΙΑΝΩΝ, Δ ΓΑΡΓΑΛΙΑΝΩΝ</t>
  </si>
  <si>
    <t>ΜΩΡΑΙΝΑ, Δ ΦΙΛΑΤΡΩΝ</t>
  </si>
  <si>
    <t>GR INTERSOLAR</t>
  </si>
  <si>
    <t>ΠΟΥΛΙ ΛΟΥΤΣΑ, KOIN. KAΡΥΩΝ</t>
  </si>
  <si>
    <t>JASON ALPHA A.E</t>
  </si>
  <si>
    <t>KΑΛΥΒΙΑ, KOIN. KAΡΥΩΝ</t>
  </si>
  <si>
    <t>ΙΑΣΟΝΙΔΗΣ ΛΕΩΝΙΔΑΣ &amp; ΣΙΑ Ο.Ε.</t>
  </si>
  <si>
    <t>ΜΕΤΟΧΙ-ΘΕΡΜΗΣΙΑΣ</t>
  </si>
  <si>
    <t>ΡΑΛΛΗ ΕΥΑΓΓΕΛΙΑ ΑΙΚΑΤΕΡΙΝΗ ΕΝΕΡΓΕΙΑΚΗ ΟΕ</t>
  </si>
  <si>
    <t>ΠΟΥΛΙ ΛΟΥΤΣΑ ΚΑΡΥΩΝ</t>
  </si>
  <si>
    <t>ΓΚΙΟΥΛΕΑΣ ΓΕΩΡΓΙΟΣ</t>
  </si>
  <si>
    <t>ΤΡΟΚΟΡΙΝΑ, Δ.Ε. ΠΡΟΑΣΤΙΟΥ</t>
  </si>
  <si>
    <t>ΒΛΑΧΟΥ ΕΚΚΛΗΣΙΑ, Δ.Ε. ΠΡΟΑΣΤΙΟΥ</t>
  </si>
  <si>
    <t>ΑRCADIAN ENERGY S.A</t>
  </si>
  <si>
    <t>MOYΧΛΙΑΣΜΕΝΟΙ  I- ΔΗΜΟΣ ΣΚΥΡΙΤΙΔΑΣ- ΝΟΜΟΣ ΑΡΚΑΔΙΑΣ</t>
  </si>
  <si>
    <t>ΑΡΚΑΔΙΚΗ ΕΝΕΡΓΕΙΑΚΗ ΑΝΩΝΥΜΗ ΕΤΑΙΡΕΙΑ, ARCADIAN ENERGY S.A</t>
  </si>
  <si>
    <t>MOYΧΛΙΑΣΜΕΝΟΙ ΙΙ- ΔΗΜΟΣ ΣΚΥΡΙΤΙΔΑΣ- ΝΟΜΟΣ ΑΡΚΑΔΙΑΣ</t>
  </si>
  <si>
    <t>ΜΕΓΑ ΙΣΙΩΜΑ- ΔΗΜΟΣ ΣΚΥΡΙΤΙΔΑΣ- ΝΟΜΟΣ ΑΡΚΑΔΙΑΣ</t>
  </si>
  <si>
    <t>SPES SOLARIS ΕΦΑΡΜΟΓΕΣ ΠΡΟΗΓΜΕΝΩΝ ΕΝΕΡΓΕΙΑΚΩΝ ΤΕΧΝΟΛΟΓΙΩΝ A.E.</t>
  </si>
  <si>
    <t>Δ.Δ ΛΕΧΑΙΝΩΝ, Δ. ΛΕΧΑΙΝΩΝ</t>
  </si>
  <si>
    <t>SOLAR CONCEPT  Α.Ε</t>
  </si>
  <si>
    <t>Δ.ΛΕΧΑΙΝΩΝ</t>
  </si>
  <si>
    <t>4Ε ΕΝΕΡΓΕΙΑΚΗ ΕΤΑΙΡΙΑ ΕΦΑΡΜΟΓΩΝ ΕΞΟΙΚΟΝΟΜΗΣΗΣ ΕΝΕΡΓΕΙΑΣ</t>
  </si>
  <si>
    <t>ΑΓΓΙΝΑΡΑ, Δ. ΤΡΑΓΑΝΟΥ</t>
  </si>
  <si>
    <t>ΑΠΟΣΤΟΛΟΣ ΑΠΟΣΤΟΛΟΠΟΥΛΟΣ - ΙΩΑΝΝΗΣ ΑΘΑΝΑΣΟΠΟΥΛΟΣ ΕΕ ΑΣΤΡΑΣ ΕΕ</t>
  </si>
  <si>
    <t>ΦΟΥΡΝΟΣ Δ.Δ. ΣΚΛΙΒΑ</t>
  </si>
  <si>
    <t>ENERGOPLAN</t>
  </si>
  <si>
    <t>ΚΩΝΙΑ   ΔΔ ΣΚΟΤΑΝΗΣ</t>
  </si>
  <si>
    <t>ΚΟΝΤΟΛΕΩΝ ΑΝΝΑ</t>
  </si>
  <si>
    <t>ΑΧΑΓΙΩΤΗ ΓΟΜΟΣΤΟΥ</t>
  </si>
  <si>
    <t>Β. ΤΡΙΑΝΤΟΠΟΥΛΟΥ &amp; ΣΙΑ Ο.Ε.</t>
  </si>
  <si>
    <t>ΜΑΥΡΟΝΗΣΙ-ΕΡΜΙΟΝΗΣ</t>
  </si>
  <si>
    <t>ΙΩΑΝΝΗΣ ΣΤΑΥΡΟΠΟΥΛΟΣ</t>
  </si>
  <si>
    <t>ΑΓΡΙΛΙΕΣ</t>
  </si>
  <si>
    <t>ΜΑΡΙΑ ΙΩΑΝΝΑ ΣΤΑΥΡΟΠΟΥΛΟΥ</t>
  </si>
  <si>
    <t>ΠΑΛΙΑΜΠΕΛΑ</t>
  </si>
  <si>
    <t>ΚΩΝ/ΝΟΣ ΜΑΚΡΥΓΙΑΝΝΑΚΗΣ ΚΑΙ ΣΙΑ Ο.Ε</t>
  </si>
  <si>
    <t>ΛΙΟΥΤΣΑ, Δ.Δ ΜΗΛΕΩΝ, Δ. ΦΟΛΟΗΣ</t>
  </si>
  <si>
    <t>ΑΧΛΑΔΟΥΛΑ - ΛΕΥΚΑΣ, Δ.Δ ΣΙΓΟΥΝΙΟΥ, Δ. ΚΑΛΑΒΡΥΤΩΝ</t>
  </si>
  <si>
    <t>ECO VARENERG  Ο.Ε.</t>
  </si>
  <si>
    <t>ΠΗΓΑΔΙ ΛΕΥΚΑΣ, Δ.Δ ΣΙΓΟΥΝΙΟΥ, Δ. ΚΑΛΑΒΡΥΤΩΝ</t>
  </si>
  <si>
    <t>ΣΙΓΟΥΝΕΪΚΑ-ΑΜΠΕΛΙΑ ΛΕΥΚΑΣ, Δ.Δ ΣΙΓΟΥΝΙΟΥ, Δ. ΚΑΛΑΒΡΥΤΩΝ</t>
  </si>
  <si>
    <t>ΚΟΚΟΝΙ ΛΕΥΚΑΣ, Δ.Δ ΣΙΓΟΥΝΙΟΥ, Δ. ΚΑΛΑΒΡΥΤΩΝ</t>
  </si>
  <si>
    <t>ΡΑΧΕΣ ΔΔ ΣΤΕΝΟΥ, ΔΗΜΟΣ ΤΡΙΠΟΛΗΣ</t>
  </si>
  <si>
    <t>ΓΕΩΡΓΑΚΟΠΟΥΛΟΣ ΒΑΣΙΛΕΙΟΣ ΤΟΥ ΙΩΑΝΝΗ</t>
  </si>
  <si>
    <t>ΚΡΙΘΑΡΑΚΙΑ Δ.Δ. ΛΙΝΑΡΙΑΣ</t>
  </si>
  <si>
    <t>ΓΕΡΑΣΙΜΟΣ ΔΙΑΜΑΝΤΟΠΟΥΛΟΣ</t>
  </si>
  <si>
    <t>ΚΑ.ΡΕ.ΠΙ. SOLAR ENERGY O.E.</t>
  </si>
  <si>
    <t>ΚΑΡΑΤΣΙ, Δ.Δ. ΣΑΓΕΪΚΩΝ, Δ. ΔΥΤ. ΑΧΑΪΑΣ</t>
  </si>
  <si>
    <t>ΗΛΙΟΕΝΕΡΓΕΙΑΚΗ ΧΙΛΙΟΜΟΔΙΟΥ Ε.Π.Ε.</t>
  </si>
  <si>
    <t>ΤΟΥΡΛΙΔΑ   ΧΙΛΙΟΜΟΔΙΟΥ</t>
  </si>
  <si>
    <t>ΠΑΠΑΝΙΚΟΛΕΪΚΑ ΔΔ ΑΝΤΖΙΝΕΪΚΑ, ΔΗΜΟΣ ΒΟΡ. ΚΥΝΟΥΡΙΑΣ</t>
  </si>
  <si>
    <t>Π.ΧΡΙΣΤΟΠΟΥΛΟΣ &amp; ΣΙΑ ΟΕ</t>
  </si>
  <si>
    <t>ΧΑΛΚΙΑ - ΓΚΟΡΤΣΙΑ   ΔΔ ΒΛΑΧΟΚΕΡΑΣΙΑΣ, ΔΗΜΟΣ ΤΡΙΠΟΛΗΣ</t>
  </si>
  <si>
    <t>Θ. ΛΕΙΒΑΔΙΤΗΣ &amp; ΣΙΑ ΟΕ</t>
  </si>
  <si>
    <t>ΗΛΙΟΣ &amp; ΦΩΣ ΕΠΕ</t>
  </si>
  <si>
    <t>ΠΥΛΙΝΑ - ΧΑΤΖΗ  ΔΔ ΣΤΡΙΓΚΟΥ, ΔΗΜΟΣ ΤΡΙΠΟΛΗΣ</t>
  </si>
  <si>
    <t>Δ. ΟΙΚΟΝΟΜΟΥ &amp; ΣΙΑ ΟΕ</t>
  </si>
  <si>
    <t>ΤΑΡΑΝΤΟΝ ΑΝΩΝΥΜΗ ΚΤΗΜΑΤΙΚΗ &amp; ΤΕΧΝΙΚΗ ΕΤΑΙΡΕΙΑ</t>
  </si>
  <si>
    <t>ΒΙΣΙΛΑΛΙΔΙΑ  ΔΔ ΠΟΤΑΜΙΑΣ, ΔΗΜΟΣ ΜΕΓΑΛΟΠΟΛΗΣ</t>
  </si>
  <si>
    <t>ΗΛΙΟΣ ΚΑΙ ΦΩΣ ΕΠΕ</t>
  </si>
  <si>
    <t>ΑΛΩΝΙΑ,ΤΔ ΚΩΜΗΣ, Δ. ΛΕΒΙΔΙΟΥ</t>
  </si>
  <si>
    <t>ΧΟΙΡΟΤΡΟΦΙΚΗ ΗΛΕΙΑΣ-ΣΦΑΓΕΙΑ Ι. ΠΑΠΑΚΩΝΣΤΑΝΤΙΝΟΥ Α.Ε</t>
  </si>
  <si>
    <t>ΣΠΑΘΑΡΙΕΣ, Δ.Δ. ΑΣΠΡΩΝ ΣΠΙΤΙΩΝ, Δ. ΑΡΧΑΙΑΣ ΟΛΥΜΠΙΑΣ</t>
  </si>
  <si>
    <t>ΠΑΝΑΓΙΩΤΟΠΟΥΛΟΣ ΝΙΚΟΣ</t>
  </si>
  <si>
    <t>Δ.Δ  ΔΙΜΑΙΝΑΣ,Δ. ΕΠΙΔΑΥΡΟΥ</t>
  </si>
  <si>
    <t>ΜΙΧΑΛΑΣ ΠΑΝΤΕΛΗΣ</t>
  </si>
  <si>
    <t>ΑΓΡΟΤΙΚΗ ΠΕΡΙΟΧΗ ΦΡΑΓΚΑΒΙΛΑ Δ.Δ. ΑΜΑΛΙΑΔΑΣ</t>
  </si>
  <si>
    <t>ΜΙΧΑΛΑΣ ΓΕΩΡΓΙΟΣ</t>
  </si>
  <si>
    <t>ΟΛΥΜΠΙΑ ΚΕΦΑΛΑΚΗ &amp; ΣΙΑ Ο.Ε.</t>
  </si>
  <si>
    <t>ΓΟΥΒΑ, Δ.Δ. ΜΗΛΕΩΝ</t>
  </si>
  <si>
    <t>Ι. ΚΟΥΦΑΛΕΞΗΣ Ε.Ε</t>
  </si>
  <si>
    <t>ΠΑΛΙΟΣΤΑΝΗ, Δ.Δ. ΜΑΖΑΡΑΚΙΟΥ, Δ. ΠΗΝΕΙΑΣ</t>
  </si>
  <si>
    <t>ΦΩΤΟΒΟΛΤΑΙΚΑ  ΠΕΛΟΠΟΝΝΗΣΟΥ ΚΟΥΦΑΛΕΞΗΣ Ε.Ε</t>
  </si>
  <si>
    <t>ΙΩΑΝΝΗΣ ΚΟΥΦΕΛΕΞΗΣ ΕΝΕΡΓΕΙΑΚΗ Ε.Ε</t>
  </si>
  <si>
    <t>ΣΚΟΤΖΑ Η ΓΕΦΥΡΑΚΙ Η ΣΚΙΝΤΟ, Δ.Δ ΝΗΣΙΟΥ, Δ. ΒΟΥΠΡΑΣΙΑΣ</t>
  </si>
  <si>
    <t>ΧΡΙΣΤΟΠΟΥΛΟΣ ΛΕΩΝΙΔΑΣ</t>
  </si>
  <si>
    <t>ΔΙΑΣΕΛΟ, ΜΙΧΟΪ, Δ. ΛΑΡΙΣΣΟΥ</t>
  </si>
  <si>
    <t>ΚΩΝ. ΤΣΟΥΜΑΣ &amp; ΣΙΑ Ο.Ε.</t>
  </si>
  <si>
    <t>ΒΡΑΧΑΚΙΑ, Δ.Ε. ΚΑΠΛΑΝΙΟΥ</t>
  </si>
  <si>
    <t>Γ. Α. ΣΥΡΡΗ ΜΟΝΟΠΡΟΣΩΠΗ Ε.Π.Ε.</t>
  </si>
  <si>
    <t>ΚΟΛΙΟΠΟΥΛΟΥ ΕΛΕΝΗ</t>
  </si>
  <si>
    <t>ΑΓ. ΚΥΡΙΑΚΗ   ΔΔ ΣΙΛΙΜΝΑΣ, ΔΗΜΟΣ ΤΡΙΠΟΛΗΣ</t>
  </si>
  <si>
    <t>ΣΟΥΡΣΟΣ ΕΝΕΡΓΕΙΑΚΑ ΣΥΣΤΗΜΑΤΑ ΕΠΕ (ΣΕΝΕΡΣ ΕΠΕ)</t>
  </si>
  <si>
    <t>ΣΙΝΑ  ΔΔ ΠΡΑΣΤΟΥ , ΔΗΜΟΣ ΒΟΡ. ΚΥΝΟΥΡΙΑΣ</t>
  </si>
  <si>
    <t>ΠΑΝΟΠΟΥΛΟΣ ΔΗΜΗΤΡΙΟΣ</t>
  </si>
  <si>
    <t>ΑΓΙΟΣ ΓΕΩΡΓΙΟΣ, Δ.Ε. ΒΡΥΣΩΝ</t>
  </si>
  <si>
    <t>ΤΣΕΛΛΟΣ ΓΕΡΑΣΙΜΟΣ</t>
  </si>
  <si>
    <t>ΚΑΤΑΦΥΚΙ-ΕΡΜΙΟΝΗΣ</t>
  </si>
  <si>
    <t>ΚΟΣΜΑΣ ΜΗΤΣΟΥ</t>
  </si>
  <si>
    <t>ΚΟΠΡΕΖΑ-ΚΙΝΕΤΑ-ΕΡΜΙΟΝΗΣ</t>
  </si>
  <si>
    <t>ΚΑΤΣΙΔΙΑΡΗ-ΕΡΜΙΟΝΗΣ</t>
  </si>
  <si>
    <t>ΓΡΗΓΟΡΟΠΟΥΛΟΣ ΣΠΥΡΙΔΩΝ</t>
  </si>
  <si>
    <t>ΠΑΝΑΓΙΑ Δ.Δ. ΧΡΥΣΟΧΩΡΙΟΥ</t>
  </si>
  <si>
    <t>ΠΑΝΑΓΟΠΟΥΛΟΣ ΚΩΝΣΤΑΝΤΙΝΟΣ ΤΟΥ ΛΥΣΑΝΔΡΟΥ</t>
  </si>
  <si>
    <t>Δ.Δ ΑΝΡΩΝΙΟΥ</t>
  </si>
  <si>
    <t>Ν. ΠΛΑΤΑΝΟΣ ΕΝΕΡΓΕΙΑΚΗ Ε.Ε.(ΠΡΩΗΝ Σ. ΠΛΑΤΑΝΟΣ ΕΝΕΡΓΕΙΑΚΗ Ε.Ε.)</t>
  </si>
  <si>
    <t>Δ.Δ. ΑΡΤΕΜΙΣΙΟΥ Δ. ΜΑΝΤΙΝΕΙΑΣ</t>
  </si>
  <si>
    <t>ΒΙΤΑΚΗ ΑΡΓΥΡΩ ΤΟΥ ΧΡΗΣΤΟΥ</t>
  </si>
  <si>
    <t>ΧΡΟΝΟΠΟΥΛΟΥ Δ.Δ ΛΑΓΑΝΑ</t>
  </si>
  <si>
    <t>ΜΑΛΙΑΡΗΣ ΔΗΜΗΤΡΙΟΣ ΤΟΥ ΔΙΟΝΥΣΙΟΥ</t>
  </si>
  <si>
    <t>ΑΓ. ΘΕΟΔΩΡΟΙ Δ.Δ ΛΕΧΑΙΝΩΝ</t>
  </si>
  <si>
    <t>ΑΘΑΝΑΣΙΟΣ ΚΟΤΤΑΡΙΔΗΣ Μ-ΕΠΕ</t>
  </si>
  <si>
    <t>ΚΑΤΕΒΑΣΙΑ  ΔΔ ΚΑΝΔΑΛΟΥ, ΔΗΜΟΣ ΤΡΙΠΟΛΗΣ</t>
  </si>
  <si>
    <t>Ε. ΒΕΛΕΓΡΑΚΗ ΚΑΙ ΣΙΑ Ο.Ε.</t>
  </si>
  <si>
    <t>ΑΠΙΔΟΥΛΕΣ-ΚΟΥΤΣΟΥΡΑΚΙ-ΛΑΚΟΥΛΕΣ Δ.Δ.ΚΟΥΡΤΕΣΙΟΥ Δ. ΒΟΥΠΡΑΣΙΑΣ</t>
  </si>
  <si>
    <t>Ε. ΒΟΛΥΡΑΚΗΣ ΚΑΙ ΣΙΑ Ο.Ε.</t>
  </si>
  <si>
    <t>ΣΙΝΕΠΡΕΜΙ Δ.Δ. ΜΗΛΙΩΝ Δ. ΦΟΛΟΗΣ</t>
  </si>
  <si>
    <t>Μ. ΠΛΟΥΜΑΚΗΣ ΚΑΙ ΣΙΑ Ο.Ε.</t>
  </si>
  <si>
    <t>ΚΑΜΑΡΑ Δ.Δ. ΑΥΓΕΙΟΥ Δ. ΑΜΑΛΙΑΔΑΣ</t>
  </si>
  <si>
    <t>ΘΕΟ ΓΕΩ Ο.Ε.</t>
  </si>
  <si>
    <t>Σ. ΠΛΕΥΡΑΚΗΣ ΚΑΙ ΣΙΑ Ο.Ε.</t>
  </si>
  <si>
    <t>ΕΥΑΓΓΕΛΑΤΟΥ ΠΟΛΥΞΕΝΗ ΤΟΥ ΓΕΩΡΓΙΟΥ</t>
  </si>
  <si>
    <t>ΣΒΑΡΝΑ  Δ.Δ  ΑΜΑΛΙΑΔΑΣ</t>
  </si>
  <si>
    <t>ΔΔ ΚΕΡΑΣΙΤΣΑΣ, ΔΗΜΟΣ ΤΡΙΠΟΛΗΣ</t>
  </si>
  <si>
    <t>ΠΑΝΟΥΤΣΟΣ ΛΥΣΑΝΔΡΟΣ ΤΟΥ ΧΡΗΣΤ</t>
  </si>
  <si>
    <t>ΚΟΡΙΤΣΑ Δ.Δ ΑΝΤΡΩΝΙΟΥ</t>
  </si>
  <si>
    <t>TRYFON ENERGY CORPORATION ΜΕΠΕ ΠΑΡΑΓΩΓΗΣ ΚΑΙ ΔΙΑΘΕΣΗΣ ΗΛΕΚΤΡΙΚΗΣ ΕΝΕΡΓΕΙΑΣ</t>
  </si>
  <si>
    <t>ΦΟΥΡΝΟΙ - ΠΑΝΑΓΙΑ ΣΤΑΥΡΩΤΟ Δ. ΛΕΒΙΔΙΟΥ</t>
  </si>
  <si>
    <t>ΔΗΜΗΤΡΙΟΣ ΓΡ. ΜΕΓΡΕΜΗΣ</t>
  </si>
  <si>
    <t>ΒΙΠΕ ΤΡΙΠΟΛΕΩΣ</t>
  </si>
  <si>
    <t>ΚΟΥΦΑΛΕΞΗΣ ΕΝΕΡΓΕΙΑΚΗ ΠΕΛΟΠΟΝΝΗΣΟΥ</t>
  </si>
  <si>
    <t>ΛΕΙΒΑΔΙΑ Δ.Δ. ΑΥΓΕΙΟΥ Δ. ΑΜΑΛΙΑΔΑΣ</t>
  </si>
  <si>
    <t>Μ. ΚΑΤΣΟΥΛΑΚΗΣ ΚΑΙ ΣΙΑ Ο.Ε.</t>
  </si>
  <si>
    <t>ΚΟΥΡΛΑΜΠΕΙΚΑ Δ.Δ. ΡΟΥΠΑΚΙΟΥ Δ. ΓΑΤΣΟΥΝΗΣ</t>
  </si>
  <si>
    <t>Μ. ΠΛΕΥΡΑΚΗ ΚΑΙ ΣΙΑ Ο.Ε.</t>
  </si>
  <si>
    <t>ΞΗΡΟΚΑΣΤΑ Δ.Δ. ΜΥΡΤΙΑΣ Δ. ΠΥΡΓΟΥ</t>
  </si>
  <si>
    <t>ΑΠΟΣΤΟΛΑΚΟΣ ΠΑΝΑΓΙΩΤΗΣ Κ ΣΙΑ Ο.Ε. Δ.Τ. ΓΟΥΒΕΣ Α.Π.Ε. (ΠΡΩΗΝ ΑΠΟΣΤΟΛΑΚΟΣ ΠΑΝΑΓΙΩΤΗΣ Κ ΣΙΑ Ε.Ε.)</t>
  </si>
  <si>
    <t>ΚΑΤΩ ΓΛΑΝΤΙΝΙΑ Δ.Δ. ΓΟΥΒΩΝ, Δ. ΕΛΟΥΣ</t>
  </si>
  <si>
    <t>AMBIENERGY ΕΜΠΟΡΙΑ ΣΥΣΤΗΜΑΤΩΝ ΠΑΡΑΓΩΓΗΣ ΗΛ. ΕΝΕΡΓΕΙΑΣ ΑΠΟ Α.Π.Ε. ΜΕΛΕΤΗ ΕΦΑΡΜΟΓΩΝ ΗΛ. ΕΝΕΡΓΕΙΑΣ ΜΕΠΕ</t>
  </si>
  <si>
    <t>ΓΟΥΠΑΤΑ Δ.Δ. ΣΤΑΦΙΔΟΚΑΜΠΟΥ</t>
  </si>
  <si>
    <t>ΑΡΒΑΝΙΤΙΚΑ  ΔΔ ΔΡΑΚΟΒΟΥΝΙΟΥ</t>
  </si>
  <si>
    <t>ΠΑΝΟΥΤΣΟΣ ΧΡΗΣΤΟΣ</t>
  </si>
  <si>
    <t>ΚΟΡΙΤΣΑ, Δ.Δ. ΑΝΤΡΩΝΙΟΥ</t>
  </si>
  <si>
    <t>ΑΝΔΡΟΥΤΣΟΠΟΥΛΟΣ ΧΑΡΑΛΑΜΠΟΣ ΤΟΥ ΔΗΜΗΤΡΙΟΥ</t>
  </si>
  <si>
    <t>ΜΑΡΑΘΙΑ Δ.Δ ΑΜΑΛΙΑΔΑΣ</t>
  </si>
  <si>
    <t>ΑΝΔΡΟΥΤΣΟΠΟΥΛΟΣ ΑΝΔΡΕΑΣ ΤΟΥ ΔΗΜΗΤΡΙΟΥ</t>
  </si>
  <si>
    <t>ΚΟΡΡΔΑΛΕΪΚΑ, ΔΔ  ΑΜΑΛΙΑΔΑΣ</t>
  </si>
  <si>
    <t>ΜΑΝΤΖΟΥΝΗΣ ΚΩΝΣΤΑΝΤΙΝΟΣ</t>
  </si>
  <si>
    <t>ΜΥΛΙΟΡΑΧΗ, Δ.Δ. ΚΑΛΟΥ ΝΕΡΟΥ</t>
  </si>
  <si>
    <t>ΜΑΝΤΖΟΥΝΗΣ   ΑΡΙΣΤΕΙΔΗΣ</t>
  </si>
  <si>
    <t>ΑΘΑΝ. ΚΟΥΚΟΣ &amp; ΣΙΑ Ο.Ε.</t>
  </si>
  <si>
    <t>ΚΟΥΛΟΥΡΙΑΝΟΥ, Δ.Ε. ΚΟΡΩΝΗΣ</t>
  </si>
  <si>
    <t>Σ. ΡΟΜΠΟΤΗΣ &amp; ΣΙΑ Ε.Ε.</t>
  </si>
  <si>
    <t>ΚΟΥΤΣΟΥΡΙΝΑ, Δ.Ε. ΛΟΓΓΑΣ</t>
  </si>
  <si>
    <t>ΕΝΕΡΓΕΙΑ ΕΠΕ</t>
  </si>
  <si>
    <t>Ε.Ο. ΠΥΡΓΟΥ-ΠΑΤΡΑΣ 5Ο ΧΛΜ - ΠΡΑΣΙΝΟ</t>
  </si>
  <si>
    <t>ΗΛ. ΣΤΕΛΛΑΤΟΣ &amp; ΣΙΑ Ο.Ε.</t>
  </si>
  <si>
    <t>ΧΟΥΡΟΥ, Δ.Ε. ΛΟΓΓΑΣ</t>
  </si>
  <si>
    <t>ΦΩΤΟΒΟΛΤΑΪΚΑ ΠΑΡΚΑ ΘΗΒΑΣ ΕΠΕ</t>
  </si>
  <si>
    <t>ΛΟΥΤΣΕΣ, ΔΗΜΟΣ ΜΡΓ/ΛΗΣ</t>
  </si>
  <si>
    <t>ΡΑΒΔΑΚΙΑ-ΜΑΝΤΡΙ  ΟΙΚ. ΑΝΑΒΡΥΤΟΥ</t>
  </si>
  <si>
    <t>ΚΑΡΑΛΛΙΟΥ ΠΕΤΡΟ</t>
  </si>
  <si>
    <t>ΜΑΚΡΥΒΟΥΝΙ-ΛΕΥΚΑΚΙΩΝ</t>
  </si>
  <si>
    <t>ΑΙΚΑΤΕΡΙΝΗ ΤΣΙΡΙΚΩΝΑΚΗ ΚΑΙ ΣΙΑ Ο.Ε.</t>
  </si>
  <si>
    <t>ΣΠΑΡΤΟΚΑΤΑΡΑΧΟ, Δ.Δ. ΑΡΧΑΙΑΣ ΗΛΙΔΑΣ, Δ. ΑΜΑΛΙΑΔΑΣ</t>
  </si>
  <si>
    <t>ΡΟΥΠΑΚΙ - ΠΑΛΙΟΚΑΛΥΒΕΣ- ΑΡΙΑ ΓΑΛΑΡΙΑ, Δ. ΒΟΥΠΡΑΣΙΑΣ</t>
  </si>
  <si>
    <t>ΚΟΥΤΑΒΑΚΗ ΜΑΡΙΝΑ</t>
  </si>
  <si>
    <t>ΣΤΡΟΓΓΥΛΑΔΑ-ΑΜΑΡΙΑΝΟΥ</t>
  </si>
  <si>
    <t>ΜΠΑΛΤΑΣ ΚΩΝΣΤΑΝΤΙΝΟΣ - ΑΛΕΞΑΝΔΡΟΣ</t>
  </si>
  <si>
    <t>ΚΟΝΙΤΣΑ, Δ.Δ. ΓΛΥΚΟΡΙΖΙΟΥ</t>
  </si>
  <si>
    <t>ΤΡΑΚΑΣ Κ.-ΧΡΙΣΤΟΠΟΥΛΟΣ Π. Ο.Ε.</t>
  </si>
  <si>
    <t>Ε.Ο. ΙΡΙΩΝ-ΝΑΥΠΛΙΟΥ</t>
  </si>
  <si>
    <t>ΓΟΜΟΣΤΙΩΤΗΣ ΔΗΜΗΤΡΙΟΣ ΤΟΥ ΠΕΤΡΟΥ ( Φ - 243300 )</t>
  </si>
  <si>
    <t>ΚΟΥΛΟΥΜΙΚΑ Δ.Δ. ΜΑΝΩΛΑΔΟΣ</t>
  </si>
  <si>
    <t>ΑΝΑΣΤΑΣΙΟΣ ΓΡΗΓΟΡΟΠΟΥΛΟΣ ΚΑΙ ΣΙΑ Ο.Ε</t>
  </si>
  <si>
    <t>ΛΕΥΚΑ, Δ.Δ. ΜΑΧΟΥ, Δ. ΒΑΡΘΟΛΟΜΙΟΥ</t>
  </si>
  <si>
    <t>ΕΥΓΕΝΙΑ ΠΑΡΑΣΚΕΥΟΠΟΥΛΟΥ</t>
  </si>
  <si>
    <t>ΤΡΙΚΟΚΙΑ Δ.Δ. ΕΛΑΙΩΝΑ</t>
  </si>
  <si>
    <t>ΙΩΑΝΝΗΣ ΔΗΜΗΤΡAKΟΠΟΥΛΟΣ</t>
  </si>
  <si>
    <t>ΠΥΡΓΙΩΤΙΚΑ ΚΑΛΥΒΙΑ</t>
  </si>
  <si>
    <t>ΣΤΕΛΙΟΣ ΠΑΠΑΘΕΟΔΩΡΟΥ</t>
  </si>
  <si>
    <t>ΦΟΥΪΖΑ ΚΑΝΔΑΝΟΥ, Δ. ΛΑΡΙΣΟΥ</t>
  </si>
  <si>
    <t>AMBIENERGY ΜΟΝΟΠΡΟΣΩΠΗ ΕΠΕ</t>
  </si>
  <si>
    <t>ΑΜΜΟΥΣΑ, Δ.Δ. ΣΤΑΦΙΔΟΚΑΜΠΟΥ, Δ. ΑΝΔΡΑΒΙΔΑΣ</t>
  </si>
  <si>
    <t>ΑΛΠΟΤΡΥΠΕΣ Η ΤΡΑΜΟΥΝΤΑΝΑ, Δ.Δ. ΤΡΑΓΑΝΟΥ, Δ. ΤΡΑΓΑΝΟΥ</t>
  </si>
  <si>
    <t>ΠΥΡΙ, Δ. ΦΑΡΙΔΟΣ</t>
  </si>
  <si>
    <t>ΛΟΝΤΟΣ ΔΗΜΗΤΡΙΟΣ ΚΑΙ ΣΙΑ ΟΕ</t>
  </si>
  <si>
    <t>ΓΕΛΛΗΝΙΑΤΙΚΑ</t>
  </si>
  <si>
    <t>ΧΡΙΣΤΟΠΟΥΛΟΥ ΑΓΓΕΛΙΚΗ</t>
  </si>
  <si>
    <t>ΠΟΤΙΣΩΝΑΣ Δ.Δ. ΑΛΠΟΧΩΡΙΟΥ</t>
  </si>
  <si>
    <t>ΡΟΪΝΟΣ ΚΩΝ/ΝΟΣ ΜΟΝ.ΕΠΕ</t>
  </si>
  <si>
    <t>ΤΟΥΡΚΟΒΙΓΛΑ Δ.Δ.ΒΛΑΧΙΩΤΗ</t>
  </si>
  <si>
    <t>ΝΙΚΗΤΟΠΟΥΛΟΣ ΒΑΣΙΛΕΙΟΣ</t>
  </si>
  <si>
    <t>ΑΓΙΟΣ ΧΑΡΑΛΑΜΠΟΣ, ΔΗΜΟΣ ΤΡΙΠΟΛΗΣ</t>
  </si>
  <si>
    <t>ΡΟΥΜΠΟΥ ΒΑΣΙΛΙΚΗ</t>
  </si>
  <si>
    <t>ΒΑΡΓΙΑΜΟΛΑΚΑ-Ν. ΡΟΕΙΝΟΥ</t>
  </si>
  <si>
    <t>ΔΙΑΜΑΝΤΟΠΟΥΛΟΣ ΓΕΡΑΣΙΜΟΥ ΓΕΩΡΓΙΟΣ</t>
  </si>
  <si>
    <t>Σ. ΛΑΜΠΡΑΚΗΣ &amp; ΣΙΑ ΟΕ</t>
  </si>
  <si>
    <t>ΜΕΛΙΑ, Δ.Δ. ΕΦΥΡΑΣ, Δ. ΠΗΝΕΙΑΣ</t>
  </si>
  <si>
    <t>ΕΛΛΗΝΙΚΗ ΤΕΧΝΟΔΟΜΙΚΗ Α.Ε. (ΕΛ.ΤΕΧ. ΑΝΕΜΟΣ)</t>
  </si>
  <si>
    <t>ΛΕΚΑΝΑ</t>
  </si>
  <si>
    <t>ΚΟΝΤΟΓΙΑΝΝΗ - ΜΑΚΡΗ Ι. ΧΡΙΣΤΙΝΑ &amp; ΣΙΑ Ο.Ε. (PRIAMOS ΑΝΑΝΕΩΣΙΜΕΣ P.S. O.E.)</t>
  </si>
  <si>
    <t>ΦΛΑΜΠΟΥΡΑ ΔΔ ΚΡΑΝΙΔΙΟΥ Δ. ΕΡΜΙΟΝΙΔΟΣ</t>
  </si>
  <si>
    <t>ΕΜΜ. ΓΕΩΡΓΑΝΑΚΗΣ - ΕΜΜ. ΦΩΤΕΙΝΑΚΗΣ</t>
  </si>
  <si>
    <t>ΚΟΥΤΣΙ, Δ.Δ. ΒΕΛΑΝΙΔΙΟΥ, Δ. ΠΗΝΕΙΑΣ</t>
  </si>
  <si>
    <t>ΕΜΜ. ΦΩΤΕΙΝΑΚΗΣ ΚΑΙ ΣΙΑ Ο.Ε.</t>
  </si>
  <si>
    <t>ΤΡΟΥΠΑ</t>
  </si>
  <si>
    <t>ΕΜΜ. ΓΕΩΡΓΑΝΑΚΗΣ ΚΑΙ ΣΙΑ Ο.Ε.</t>
  </si>
  <si>
    <t>ΝΕΡΑΚΙΑ</t>
  </si>
  <si>
    <t>ΚΟΜΠΟΚΟΥΚΙΑ</t>
  </si>
  <si>
    <t>ΒΙΔΙ - ΒΛΑΣΑΙΪΚΑ</t>
  </si>
  <si>
    <t>ΤΕΥΘΡΩΝΗ Α.Ε.</t>
  </si>
  <si>
    <t>ΚΑΛΛΙΤΣΗ ΛΑΚΚΑ, ΕΚΤΟΣ ΟΙΚΙΣΜΟΥ ΑΓΙΟΥ ΠΕΤΡΟΥ, Ν. ΑΡΚΑΔΙΑΣ</t>
  </si>
  <si>
    <t>ΚΑΡΥΓΙΑΝΝΗΣ ΑΝΑΣΤΑΣΙΟΣ</t>
  </si>
  <si>
    <t>ΒΑΚΟΥΦΙΑ-ΑΓΙΟΥ ΑΔΡΙΑΝΟΥ</t>
  </si>
  <si>
    <t>NORTH STAFF Α.Ε.</t>
  </si>
  <si>
    <t>ΑΕΡΟΓΕΦΥΡΑ</t>
  </si>
  <si>
    <t>ΜΟΝΟΤΟΠΙ</t>
  </si>
  <si>
    <t>ΣΙΨΑΣ ΚΩΝΣΤΑΝΤΙΝΟΣ</t>
  </si>
  <si>
    <t>ΜΠΙΜΠΑΓΑ, ΚΟΡΩΝΗ</t>
  </si>
  <si>
    <t>ΑΦΟΙ ΜΠΙΚΑΚΗ &amp; ΣΙΑ Ο.Ε.</t>
  </si>
  <si>
    <t>ΑΚΤΗΣ 28-ΤΟΛΟ</t>
  </si>
  <si>
    <t>Κ. ΚΑΛΛΕΣ Κ ΣΙΑ ΕΕ</t>
  </si>
  <si>
    <t>ΜΕΡΤΙΚΕΙΚΑ  ΞΥΛΟΚΑΣΤΡΟΥ</t>
  </si>
  <si>
    <t>ΡΟΥΜΕΛΙΩΤΗΣ ΕΚΤΩΡ ΤΟΥ ΔΙΟΝΥΣΙΟΥ ( ΑΕ 238336 )</t>
  </si>
  <si>
    <t>ΣΠΕΝΤΖΑ ΡΑΧΗ Δ.Δ. ΛΕΧΑΙΝΩΝ</t>
  </si>
  <si>
    <t>Χ.Ε. &amp; Γ. ΓΕΩΡΓΟΠΟΥΛΟΥ ΟΕ LADIKO SUN ENERGY</t>
  </si>
  <si>
    <t>ΑΓ. ΔΗΜΗΤΡΙΟΣ ΑΣΦΑΛΑΚΤΟΥ</t>
  </si>
  <si>
    <t>ΑΙΚΑΤΕΡΙΝΗ ΤΣΙΚΡΙΚΩΝΑΚΗ ΚΑΙ ΜΕΛΑΝΘΙΑ ΣΤΑΥΡΑΚΗ Ο.Ε.</t>
  </si>
  <si>
    <t>ΜΑΖΙ Δ.Δ ΒΟΥΛΙΑΜΕΓΜΕΝΗΣ Δ ΗΛΙΔΑΣ</t>
  </si>
  <si>
    <t>ΑΛΩΝΙΑ Δ.Δ ΕΦΥΡΑΣ Δ ΗΛΙΔΑΣ</t>
  </si>
  <si>
    <t>ΑΓΓΕ - ΜΑΡ Ο.Ε.</t>
  </si>
  <si>
    <t>ΛΑΚΚΑ - ΛΕΙΒΑΔΙ Δ.Δ ΜΗΛΕΩΝ Δ ΑΡΧΑΙΑΣ ΟΛΥΜΠΙΑΣ</t>
  </si>
  <si>
    <t>NC ENERGY HELLAS AE - ΗΛΙΔΑ ΕΝΕΡΓΕΙΑΚΗ &amp; ΣΙΑ ΟΕ</t>
  </si>
  <si>
    <t>ΠΑΓΓΕΤΑ Δ.Δ. ΛΑΓΑΝΑ</t>
  </si>
  <si>
    <t>NC ENERGY HELLAS AE ΕΝΕΡΓΕΙΑΚΗ ΛΑΚΩΝΙΑΣ &amp; ΣΙΑ ΟΕ</t>
  </si>
  <si>
    <t>ΑΛΚΥΩΝ Ε.Ε.</t>
  </si>
  <si>
    <t>ΑΓ. ΜΑΡΙΝΑ-Ν. ΗΡΑΙΟΥ</t>
  </si>
  <si>
    <t>ΕΛΜΑΚΟ ΑΕ</t>
  </si>
  <si>
    <t>ΠΑΠΠΑ ΠΕΡΙΒΟΛΙ</t>
  </si>
  <si>
    <t>ΔΥΤΙΚΗΣ ΑΤΤΙΚΗΣ</t>
  </si>
  <si>
    <t>ΤΡΑΚΑΣ ΕΥΑΓΓΕΛΟΣ</t>
  </si>
  <si>
    <t>ΜΠΟΥΡΜΠΟΥΛΙΑ Ή ΒΑΚΟΥΦΙΑ-ΔΑΛΑΜΑΝΑΡΑΣ</t>
  </si>
  <si>
    <t>NC ENERGY HELLAS A.E. - ΕΝΕΡΓΕΙΑΚΗ ΜΕΣΣΗΝΙΑΣ &amp; ΣΙΑ Ο.Ε.</t>
  </si>
  <si>
    <t>ΚΑΡΛΕΤΣΗ Δ.Δ. ΛΑΓΑΝΑ</t>
  </si>
  <si>
    <t>ΤΖΑΒΑΝΗΣ ΠΑΝΑΓΙΩΤΗΣ-ΣΙΔΗΡΟΚΑΣΤΡΙΤΗΣ ΖΩΗΣ Ο.Ε.</t>
  </si>
  <si>
    <t>ΣΕΛΙΚΙΑ Δ.Δ. ΑΓ. ΓΕΩΡΓΙΟΥ</t>
  </si>
  <si>
    <t>ΧΑΝΙΑ  ΔΔ ΣΚΟΠΗΣ</t>
  </si>
  <si>
    <t>ΓΚΟΛΦΩ ΜΙΧΑΛΟΠΟΥΛΟΥ ΤΟΥ ΚΙΜΩΝΑ</t>
  </si>
  <si>
    <t>ΒΛΑΧΟΣ ΑΛΕΞΙΟΣ</t>
  </si>
  <si>
    <t>ΡΕΝΤΟΥΛΗΣ ΠΑΡΑΣΚΕΥΑΣ</t>
  </si>
  <si>
    <t>ΚΟΛΟΚΥΘΟΥ-ΔΡΕΠΑΝΟΥ</t>
  </si>
  <si>
    <t>NC ENERGY HELLAS AE - INTERSUN ΦΘΙΩΤΙΔΟΣ &amp; ΣΙΑ ΟΕ</t>
  </si>
  <si>
    <t>ΔΑΣΟΣ - ΑΜΠΕΛΟΚΑΜΠΟΣ</t>
  </si>
  <si>
    <t>NC ENERGY HELLAS AE - INTERSUN ΛΑΚΩΝΙΑΣ &amp; ΣΙΑ ΟΕ</t>
  </si>
  <si>
    <t>ΜΠΟΤΣΙΚΑΣ - ΑΜΠΕΛΟΚΑΜΠΟΣ</t>
  </si>
  <si>
    <t>ΚΛΙΜΑΤΣΙΔΙΑ - ΑΜΠΕΛΟΚΑΜΠΟΣ</t>
  </si>
  <si>
    <t>ΠΑΥΛΟΠΟΥΛΟΣ &amp; ΣΙΑ Ο.Ε.</t>
  </si>
  <si>
    <t>ΑΗΛΙΑΔΕΣ - ΒΕΛΑΝΙΔΙ</t>
  </si>
  <si>
    <t>ΚΑΜΑΡΙ ΕΝΡΓΕΙΑΚΗ Μ ΕΠΕ</t>
  </si>
  <si>
    <t>ΒΕΡΓΑ</t>
  </si>
  <si>
    <t>ΚΑΜΑΡΙ ΕΝΕΡΓΕΙΑΚΗ ΜΕΠΕ</t>
  </si>
  <si>
    <t>ΚΟΚΚΙΝΙΑ ΤΚ ΚΑΨΙΑ</t>
  </si>
  <si>
    <t>ΦΤΕΡΗ</t>
  </si>
  <si>
    <t>ΚΩΣΤΟΠΟΥΛΟΣ ΔΗΜΗΤΡΙΟΣ &amp; ΣΙΑ Ε.Ε.</t>
  </si>
  <si>
    <t>ΣΕΛΚΙ-ΕΠΙΔΑΥΡΟΥ</t>
  </si>
  <si>
    <t>N.C. ENERGY HELLAS Α.Ε. - INTERSUN ΘΕΣΣΑΛΙΑΣ &amp; ΣΙΑ ΟΕ</t>
  </si>
  <si>
    <t>ΑΓΡΟΤΕΜΑΧΙΟ ΑΝΑΔΑΣΜΟΥ ΑΜΠΕΛΟΚΑΜΠΟΥ 257 ΘΕΣΗ ΡΟΥΠΑΚΙ Δ.Δ. ΑΜΠΕΛΙΚΑΜΠΟΥ</t>
  </si>
  <si>
    <t>ΚΑΡΙΩΤΗΣ ΚΩΝΣΤΑΝΤΙΝΟΣ</t>
  </si>
  <si>
    <t>ΘΕΜΩΝΙΕΣ</t>
  </si>
  <si>
    <t>EDF EN GREECE A.E. &amp; ΣΙΑ - ΑΓΙΟΣ ΓΕΩΡΓΙΟΣ 1 Ε.Ε.</t>
  </si>
  <si>
    <t>ΚΑΡΑΟΥΛΙ</t>
  </si>
  <si>
    <t>ΚΑΜΑΡΙ ΕΝΕΡΓΕΙΑΚΗ Μ ΕΠΕ</t>
  </si>
  <si>
    <t>ΜΑΓΙΑΤΑΙΚΑ</t>
  </si>
  <si>
    <t>ΚΛΕΟΝΙΚΗ ΠΑΝΤΑΖΗ-ΒΑΣΙΛΑΙΝΑ</t>
  </si>
  <si>
    <t>ΔΡΜ ΑΛΕΠΟΧΩΡΙΟΥ-ΑΝΩΝΥΜΟΣ</t>
  </si>
  <si>
    <t>GREENPOWER A.E.</t>
  </si>
  <si>
    <t>ΠΛΕΠΗ Η ΦΑΝΕΡΩΜΕΝΗ, ΔΔ ΜΑΝΤΙΝΕΙΑΣ, Δ. ΤΡΙΠΟΛΗΣ</t>
  </si>
  <si>
    <t>ΑΚ - ΑΠ ΕΝΕΡΓΕΙΑΚΗ ΟΕ</t>
  </si>
  <si>
    <t>ΤΑΜΠΑΚΟΛΑΚΚΑ - ΤΣΑΦΛΕΪΚΑ, Δ. ΑΜΑΛΙΑΔΑΣ</t>
  </si>
  <si>
    <t>ΜΑΡΙΑ ΠΕΤΡΟΠΟΥΛΟΥ &amp; ΣΙΑ Ε.Ε.</t>
  </si>
  <si>
    <t>ΤΑΜΠΑΚΟΛΑΚΚΑ - ΤΣΑΛΦΕΪΚΑ - ΑΜΑΛΙΑΔΑ</t>
  </si>
  <si>
    <t>ΜΑΜΟΥΣΗΣ ΙΩΑΝΝΗΣ</t>
  </si>
  <si>
    <t>ΦΛΟΚΑ</t>
  </si>
  <si>
    <t>ΦΩΤΙΟΣ ΚΑΣΕΚΑΣ &amp; ΣΙΑ Ε.Ε. (ASPRO SOLAR E.E.)</t>
  </si>
  <si>
    <t>ΣΚΡΑΠΑ (επί στέγης)</t>
  </si>
  <si>
    <t>OPTICONNECT A.E.</t>
  </si>
  <si>
    <t>ΑΛΕΠΟΤΡΥΠΕΣ-ΛΥΓΟΥΡΙΟΥ</t>
  </si>
  <si>
    <t>ΦΡΑΜΜΑΤΑ-ΛΥΓΟΥΡΙΟΥ</t>
  </si>
  <si>
    <t>NC ENERGY HELLAS A.E. - INTERSUN ΛΑΚΩΝΙΑΣ &amp; ΣΙΑ Ο.Ε.</t>
  </si>
  <si>
    <t>ΧΕΛΜΟΛΑΚΚΑ - Δ.Δ. ΚΑΡΔΑΜΑ</t>
  </si>
  <si>
    <t>ΑΚ - ΑΠ ΕΝΕΡΓΕΙΑΚΗ Ο.Ε.</t>
  </si>
  <si>
    <t>ΛΙΒΑΣ 1 Ε.Π.Ε.</t>
  </si>
  <si>
    <t>ΚΟΤΡΩΝΑ, ΚΛΑΡΑΚΙ - ΑΓ. ΓΕΩΡΓΙΟΣ, Δ. ΒΑΛΤΕΤΣΙΟΥ, Ν. ΑΡΚΑΔΙΑΣ</t>
  </si>
  <si>
    <t>ΜΕΛΕΙΚΑ ΑΛΩΝΙΑ ΣΑΠΟΛΙΒΑΔΟ - ΦΤΕΛΟΡΕΜΜΑ, Δ. ΒΕΛΤΕΤΣΙΟΥ, Ν. ΑΡΚΑΔΙΑΣ</t>
  </si>
  <si>
    <t>ΧΑΤΖΑΚΗ ΓΕΩΡΓΙΑ &amp; ΣΙΑ Ο.Ε</t>
  </si>
  <si>
    <t>ΖΑΣΤΑΝΗ</t>
  </si>
  <si>
    <t>ΧΑΤΖΑΚΗΣ - ΧΑΤΖΑΚΗΣ Ο.Ε</t>
  </si>
  <si>
    <t xml:space="preserve"> ΡΥΚΙΑ</t>
  </si>
  <si>
    <t>ΧΑΤΖΑΚΗ ΓΕΩΡΓΙΑ &amp; ΙΩΑΝΝΗΣ Ο.Ε</t>
  </si>
  <si>
    <t>ΚΟΥΤΑΛΑ</t>
  </si>
  <si>
    <t xml:space="preserve"> ΣΟΦΟΣ</t>
  </si>
  <si>
    <t>ZON FOUR Ε.Π.Ε.</t>
  </si>
  <si>
    <t>ΜΠΑΣΤΟΥΝΑ 1 - Δ.Δ. ΞΗΡΟΚΑΜΠΙΟΥ - Δ.ΦΑΡΙΔΟΣ</t>
  </si>
  <si>
    <t>ΜΠΑΣΤΟΥΝΑ 2 - Δ.Δ. ΞΗΡΟΚΑΜΠΙΟΥ - Δ.ΦΑΡΙΔΟΣ</t>
  </si>
  <si>
    <t>ΜΑΝΔΕΛΕΝΗΣ ΝΙΚΟΛΑΟΣ</t>
  </si>
  <si>
    <t>ΦΟΥΣΚΑΡΗ</t>
  </si>
  <si>
    <t>ΔΑΥΡΟΥ ΜΑΡΓΑΡΙΤΑ Ε.Ε.</t>
  </si>
  <si>
    <t>ΚΟΥΤΣΟΥΡΕΜΑ ΜΕΓΑΛΟΠΟΛΕΩΣ</t>
  </si>
  <si>
    <t>ΚΩΣΤΟΠΟΥΛΟΣ ΔΗΜΗΤΡΙΟΣ ΤΟΥ ΓΕΩΡΓΙΟΥ</t>
  </si>
  <si>
    <t>ΣΤΑΥΡΟΣ-ΑΔΑΜΙΟΥ</t>
  </si>
  <si>
    <t>ΝΙΚΟΛΑΟΣ ΑΝΤ. ΖΑΧΑΡΙΑΔΗΣ</t>
  </si>
  <si>
    <t>ΚΟΚΚΙΝΟΧΩΜΑ, Δ. ΠΥΛΟΥ - ΝΕΣΤΟΡΟΣ</t>
  </si>
  <si>
    <t>ΧΑΤΖΑΚΗ Γ.- ΧΑΤΖΑΚΗΣ Ι Ο.Ε</t>
  </si>
  <si>
    <t xml:space="preserve"> ΧΑΝΙ ΚΑΜΠΟΛΗ</t>
  </si>
  <si>
    <t>ΒΑΣΙΛΑΚΗΣ Κ. ΤΡΙΚΟΥΡΑΚΗΣ ΕΜ. ΠΑΠΑΝΔΡΕΟΠΟΥΛΟΣ Ν. Ο.Ε.</t>
  </si>
  <si>
    <t>ΜΑΝΤΖΟΥΡΑΝΗ Δ.Δ. ΒΑΡΛΟΛΟΜΙΟΥ</t>
  </si>
  <si>
    <t>HELLENIC SOLAR  A.E.</t>
  </si>
  <si>
    <t>Άμμος - Δ.Δ. Γαργαλιάνων - Δήμου Γαργαλιάνων</t>
  </si>
  <si>
    <t>Β. ΒΟΥΔΟΥΡΗΣ - Δ. ΜΙΧΑΛΟΠΟΥΛΟΣ Ο.Ε.</t>
  </si>
  <si>
    <t>ΜΟΥΡΙΑΤΑΔΑ, Δ. ΤΡΙΦΥΛΙΑΣ</t>
  </si>
  <si>
    <t>ΠΟΛΥΕΝΕΡΓΕΙΑΚΗ ΜΟΝ.Ε.Π.Ε.</t>
  </si>
  <si>
    <t>ΣΤΕΦΑΝΙ - Δ.ΚΟΡΙΝΘΙΩΝ</t>
  </si>
  <si>
    <t>AGEACKPOWER ΕΝΕΡΓΕΙΑΚΗ Α.Ε.</t>
  </si>
  <si>
    <t>ΑΛΕΞΗ ΛΑΚΟΥΛΑ Δ.Δ. ΛΟΥΚΑ - Δ.ΠΗΝΕΙΑΣ</t>
  </si>
  <si>
    <t>ΚΙΝΤΗ ΕΛΕΝΗ</t>
  </si>
  <si>
    <t>ΠΗΓΑΔΙΑ ΕΛΙΚΗΣ</t>
  </si>
  <si>
    <t>ΑΘΑΝΑΣΙΑΔΟΥ ΧΑΤΖΑΚΗ Ο.Ε</t>
  </si>
  <si>
    <t>ΚΟΡΟΡΕΜΙ</t>
  </si>
  <si>
    <t>ΑΙΟΛΙΚΟ ΡΟΥΜΑΝΙ Α.Ε.</t>
  </si>
  <si>
    <t>ΒΑΛΤΑΚΙ</t>
  </si>
  <si>
    <t>ΡΟΚΑΣ ΗΛΙΑΚΗ Ι Α.Β.Ε.Ε.</t>
  </si>
  <si>
    <t>ΣΑΡΑΝΤΑ ΔΗΜΟΥ ΠΗΝΕΙΑΣ</t>
  </si>
  <si>
    <t>ΧΑΤΖΑΚΗΣ ΙΩΑ &amp; ΧΡΗΣΤΟΣ Ο.Ε</t>
  </si>
  <si>
    <t>ΡΥΚΙΑ</t>
  </si>
  <si>
    <t>ARGOLIDA AIOLOS ΑΝΩΝΥΜΗ ΕΤΑΙΡΕΙΑ ΠΑΡΑΓΩΓΗΣ ΚΑΙ ΕΚΜΕΤΑΛΛΕΥΗΣΗΣ ΕΝΕΡΓΕΙΑΣ (Δ.Τ. ΑRGOLIDA AIOLOS AE)</t>
  </si>
  <si>
    <t>ΜΑΛΕΜΑΝΤΕΡΙΑ - Δ.ΕΠΙΔΑΥΡΟΥ</t>
  </si>
  <si>
    <t>ΑΦΟΙ  Κ. ΘΗΒΑΙΟΥ ΑΝΕΛΚΥΣΤΗΡΕΣ Ο.Ε.</t>
  </si>
  <si>
    <t>ΡΑΧΗ ΑΓΓΕΛΗ-ΠΕΛΕΗΣ</t>
  </si>
  <si>
    <t>ΚΑΛΛΙΟΠΗ ΡΕΚΚΑ</t>
  </si>
  <si>
    <t>ΤΣΙΜΠΟΥΡΙΑ-ΑΡΧ. ΕΠΙΔΑΥΡΟΥ</t>
  </si>
  <si>
    <t>ΚΛΩΝΑΡΗΣ ΦΩΤΗΣ</t>
  </si>
  <si>
    <t>ΠΙΚΡΟΣΥΚΙΑ ΞΗΡΟΧΩΡΙ ΖΑΧΑΡΩΣ</t>
  </si>
  <si>
    <t>ΑΘ. ΜΠΑΚΟΣ - ΑΛ. ΚΑΫΜΕΝΑΚΗ Ο.Ε.</t>
  </si>
  <si>
    <t>ΑΓΙΟΣ ΠΑΝΤΕΛΕΗΜΩΝ, ΚΑΛΑΜΑΤΑΣ</t>
  </si>
  <si>
    <t>STAR ΕΝΕΡΓΕΙΑΚΗ Ε.Π.Ε.</t>
  </si>
  <si>
    <t>ΑΡΣΕΝΕΪΚΑ, Δ. ΤΡΙΠΟΛΕΩΣ</t>
  </si>
  <si>
    <t>ΑΓΙΑ ΤΡΙΑΔΑ, Δ. ΤΡΙΠΟΛΕΩΣ</t>
  </si>
  <si>
    <t>ΑΓΓΕΛΟΠΟΥΛΟΣ ΒΑΣΙΛΕΙΟΣ &amp; ΣΙΑ Ε.Ε.</t>
  </si>
  <si>
    <t>ΧΑΝΙ ΒΩΒΟΥ, Δ. ΑΝΔΡΙΤΣΑΙΝΑΣ</t>
  </si>
  <si>
    <t>ΑΓΓΕΛΟΠΟΥΛΟΥ ΔΙΟΝΥΣΙΑ &amp; ΣΙΑ Ε.Ε.</t>
  </si>
  <si>
    <t>ΧΑΝΙ ΚΟΤΣΙΡΙ, Δ. ΑΝΔΡΙΤΣΑΙΝΑΣ</t>
  </si>
  <si>
    <t>ΜΑΓΝΗΣ ΕΝΕΡΓΕΙΑΚΗ Ε.Π.Ε. (ΠΡΩΗΝ FORGERO ΑΝΩΝΥΜΗ ΕΤΑΙΡΕΙΑ ΣΥΜΜΕΤΟΧΩΝ)</t>
  </si>
  <si>
    <t>ΡΑΧΗ - ΑΓΡΙΛΙΑ - ΜΟΝΟΚΛΑΡΑ, Δ. ΔΥΤΙΚΗΣ ΑΧΑΪΑΣ</t>
  </si>
  <si>
    <t>FORGERO ΑΝΩΝΥΜΗ ΕΤΑΙΡΕΙΑ ΣΥΜΜΕΤΟΧΩΝ (ΚΑΤΣΑΪΤΗΣ)</t>
  </si>
  <si>
    <t>ΛΙΟΥΤΣΑ-ΚΑΣΤΑ</t>
  </si>
  <si>
    <t>ΦΩΤΟΒΟΛΤΑΪΚΟΣ ΣΤΑΘΜΟΣ ΚΟΥΡΤΕΣΙ Ι - ΠΑΡΑΓΩΓΗ ΕΝΕΡΓΕΙΑΣ Α.Ε.</t>
  </si>
  <si>
    <t>ΚΟΥΡΤΕΣΙ Ι, Δ. ΒΟΥΠΡΑΣΙΑΣ</t>
  </si>
  <si>
    <t>ΠΑΛΙΑΜΠΕΛΑ Δ.Δ. ΓΡΥΛΟΥ</t>
  </si>
  <si>
    <t>NIERMANN-ΤΣΙΡΙΚΩΝΑΚΗ Ο.Ε.</t>
  </si>
  <si>
    <t>ΚΑΜΠΟΣ, Δ. ΠΥΡΓΟΥ</t>
  </si>
  <si>
    <t>ΧΡΙΣΤΟΔΟΥΛΑΚΗΣ ΕΥΑΓΓΕΛΟΣ-ΜΙΧΑΗΛ-ΚΩΝ/ΝΟΣ Ο.Ε.</t>
  </si>
  <si>
    <t>ΒΑΡΗΚΟ Η ΛΕΜΠΟΥΚΑ, Δ. ΠΥΡΓΟΥ</t>
  </si>
  <si>
    <t>ΧΡΙΣΤΟΔΟΥΛΑΚΗΣ ΚΩΝΣΤΑΝΤΙΝΟΣ &amp; ΣΙΑ Ο.Ε.</t>
  </si>
  <si>
    <t>ΞΗΡΟΚΑΣΤΑ, Δ. ΠΥΡΓΟΥ</t>
  </si>
  <si>
    <t>ΧΡΙΣΤΟΔΟΥΛΑΚΗΣ ΕΥΑΓΓΕΛΟΣ ΚΑΙ ΣΙΑ Ο.Ε.</t>
  </si>
  <si>
    <t>ΚΑΤΑΡΑΧΙ, Δ. ΠΥΡΓΟΥ</t>
  </si>
  <si>
    <t>ΕΥΚΛΕΙΑ ΑΝΑΠΤΥΞΙΑΚΗ Α.Ε.</t>
  </si>
  <si>
    <t>ΜΟΥΡΤΖΙΑ</t>
  </si>
  <si>
    <t>ΧΡΙΣΤΟΔΟΥΛΑΚΗΣ ΕΝΕΡΓΕΙΑΚΗ Ο.Ε.</t>
  </si>
  <si>
    <t>ΚΟΝΤΟΒΑΤΟ ΑΓΡ. ΠΕΡ. ΤΚ ΣΩΣΤΙΟΥ, Δ.Ε. ΑΜΑΛΙΑΔΑΣ, Δ. ΗΛΙΔΑΣ</t>
  </si>
  <si>
    <t>ΧΡΙΣΤΟΔΟΥΛΑΚΗΣ ΚΩΝ/ΝΟΣ ΚΑΙ ΧΡΙΣΤΟΥΔΟΥΛΑΚΗΣ ΜΙΧΑΗΛ Ο.Ε.</t>
  </si>
  <si>
    <t>ΜΠΟΛΙΑΝΑ, ΑΓΡ. ΠΕΡ. ΠΕΡΙΒΟΛΙΩΝ Δ.Ε. ΦΙΓΑΛΕΙΑΣ, Δ. ΖΑΧΑΡΩΣ</t>
  </si>
  <si>
    <t>ΠΑΠΑΤΗΛΑΚΑ ΑΓΡ. ΠΕΡ. ΤΚ ΔΡΑΓΩΝΙΟΥ, Δ. ΑΝΔΡΙΤΣΑΙΝΑΣ-ΚΡΕΣΤΕΝΩΝ - ΔΕ ΑΝΔΡΙΤΣΑΙΝΑΣ</t>
  </si>
  <si>
    <t>ΠΑΠΑΓΙΑΝΝΑΚΗΣ ΕΛΕΥΘΕΡΙΟΣ</t>
  </si>
  <si>
    <t>ΚΟΚΚΙΝΑΡΕΑ</t>
  </si>
  <si>
    <t>ΑΒΔΟΥΛΟΣ ΘΕΟΔΩΡΟΣ</t>
  </si>
  <si>
    <t>ΑΛΩΝΙΑ, Δ. ΜΟΝΕΜΒΑΣΙΑΣ</t>
  </si>
  <si>
    <t>ΜΕΛΚΑ ΕΝΕΡΓΕΙΑΚΗ ΑΛΦΑ Α.Ε.</t>
  </si>
  <si>
    <t>ΜΕΡΜΥΓΚΟΛΟΓΓΟΣ Δ. ΣΤΥΜΦΑΛΙΑΣ</t>
  </si>
  <si>
    <t>ΠΑΠΑΓΙΑΝΝΑΚΗΣ ΓΕΩΡΓΙΟΣ</t>
  </si>
  <si>
    <t>ΜΠΟΤΣΙΚΑ</t>
  </si>
  <si>
    <t>ΠΑΠΑΓΙΑΝΝΑΚΗΣ ΙΩΑΝΝΗΣ</t>
  </si>
  <si>
    <t>ΜΥΓΙΑΡΙ</t>
  </si>
  <si>
    <t>ΠΑΠΑΓΙΑΝΝΑΚΗΣ ΚΩΝ/ΝΟΣ</t>
  </si>
  <si>
    <t>ΑΡΓΙΝΝΟΥΣΕΣ ΦΩΤΟΒΟΛΤΑΙΚΑ ΠΑΡΑΓΩΓΗ ΗΛΕΚΤΡΙΚΟΥ ΡΕΥΜΑΤΟΣ Α.Ε.</t>
  </si>
  <si>
    <t>ΚΙΛΓΚΙΩΝΗ, Δ.Δ. ΛΙΜΝΩΝ</t>
  </si>
  <si>
    <t>ΕΝΤΙΣΟΝ ΕΝΕΡΓΕΙΑ Μ.Ε.Π.Ε</t>
  </si>
  <si>
    <t>ΓΚΙΝΟΥ  Δ.Δ ΡΙΖΩΝ ΤΕΓΕΑΣ</t>
  </si>
  <si>
    <t>ΒΑΛΤΑ ΣΤΕΡΝΑ Η ΠΑΛΙΑΜΠΕΛΑ</t>
  </si>
  <si>
    <t>BABEL ENERGY  ΕΠΕ</t>
  </si>
  <si>
    <t>Τραγάνα - Δήμου Μελιγαλά</t>
  </si>
  <si>
    <t>TRIZINIA AIOLOS ΑΝΩΝΥΜΗ ΕΤΑΙΡΕΙΑ ΠΑΡΑΓΩΓΗΣ ΚΑΙ ΕΚΜΕΤΑΛΛΕΥΣΗΣ ΕΝΕΡΓΕΙΑΣ (Δ.Τ. TRIZINIA AIOLOS AE)</t>
  </si>
  <si>
    <t>ΜΕΓΑΛΟΒΟΥΝΙ - Δ.ΤΡΟΙΖΗΝΟΣ</t>
  </si>
  <si>
    <t>ΑΤΤΙΚΗΣ (ΣΤΗΝ ΠΕΛΟΠΟΝΝΗΣΟ)</t>
  </si>
  <si>
    <t>ΚΡΑΤΗΜΕΝΟΥ ΧΑΡΙΚΛΕΙΑ</t>
  </si>
  <si>
    <t>ΔΑΛΑΜΑΝΑΡΑ</t>
  </si>
  <si>
    <t>Β. ΚΑΤΣΗΣ &amp; ΣΙΑ Ο.Ε.</t>
  </si>
  <si>
    <t>ΣΤΑΥΡΟΠΟΥΛΟΥ ΘΕΟΔΩΡΑ</t>
  </si>
  <si>
    <t>ΕΛΛΗΝΙΚΑ ΠΕΤΡΕΛΑΙΑ ΑΝΑΝΕΩΣΙΜΕΣ ΠΗΓΕΣ ΕΝΕΡΓΕΙΑΣ Α.Ε.</t>
  </si>
  <si>
    <t>ΣΟΥΡΕΣ - ΒΛΥΧΑ</t>
  </si>
  <si>
    <t>ΕΛΛΗΝΙΚΗ ΤΕΧΝΟΔΟΜΙΚΗ ΑΝΕΜΟΣ Α.Ε. ΠΑΡΑΓΩΓΗΣ ΗΛΕΚΤΡΙΚΗΣ ΕΝΕΡΓΕΙΑΣ</t>
  </si>
  <si>
    <t>ΠΛΑΤΥ, Δ. ΤΡΙΠΟΛΗΣ</t>
  </si>
  <si>
    <t>ΕΝΕΡΓΕΙΑΚΗ ΜΕΓΑΛΟΠΟΛΗΣ ΑΡΚΑΔΙΑΣ ΦΩΤΟΒΟΛΤΑΪΚΑ ΠΑΡΚΑ ΕΠΕ</t>
  </si>
  <si>
    <t>80 ΧΛΜ ΕΠΑΡΧΙΑΚΗΣ ΟΔΟΥ ΜΕΓΑΛΟΠΟΛΗΣ - ΑΝΔΡΙΤΣΑΙΝΑΣ, Δ. ΓΟΡΤΥΝΟΣ, Ν. ΑΡΚΑΔΙΑΣ</t>
  </si>
  <si>
    <t>SOLAR ΜΟΡΕΑ  ΕΠΕ</t>
  </si>
  <si>
    <t>Χελιώτικα Τσούμος Ι - Δήμου Λεωνιδίου</t>
  </si>
  <si>
    <t>ΖΗΝΩΝ  Ε.Π.Ε.</t>
  </si>
  <si>
    <t>ΒΑΡΤΖΕΛΗ - Δ.ΑΝΔΡΑΒΙΔΑΣ</t>
  </si>
  <si>
    <t>ΝΕΦΕΛΗ ΕΝΕΡΓΕΙΑΚΗ ΕΠΕ ΕΝΕΡΓΕΙΑΚΗ ΕΤΑΙΡΕΙΑ</t>
  </si>
  <si>
    <t>FAETHON SOLAR ENERGY  Α.Ε.</t>
  </si>
  <si>
    <t>ΒΑΡΤΖΕΛΗ - Δ.ΓΑΣΤΟΥΝΗΣ</t>
  </si>
  <si>
    <t>ΕΠΕΝΔΥΣΕΙΣ ΔΥΤΙΚΗΣ ΕΛΛΑΔΟΣ  Α.Ε.</t>
  </si>
  <si>
    <t>ΚΑΠΩΝΕΪΚΑ - ΒΟΥΠΡΑΣΙΑ - Δ. ΑΝΔΡΑΒΙΔΑΣ - ΚΥΛΛΗΝΗΣ</t>
  </si>
  <si>
    <t>EDF EN GREECE Α.Ε. &amp; ΣΙΑ - ΗΛΕΙΑ 1  Ε.Ε.</t>
  </si>
  <si>
    <t>ΣΙΜΟΣ - Δ.ΑΝΔΡΙΤΣΑΙΝΑΣ - ΚΡΕΣΤΕΝΩΝ</t>
  </si>
  <si>
    <t>ΕΝΕΡΓΕΙΑΚΗ ΣΕΣΚΛΟΥ 1 Ε.Π.Ε.</t>
  </si>
  <si>
    <t>ΣΤΑΥΡΙ Τ1, Δ. ΤΡΙΠΟΛΗΣ, Ν. ΑΡΚΑΔΙΑΣ</t>
  </si>
  <si>
    <t>ΣΤΑΥΡΙ Τ5, Δ. ΤΡΙΠΟΛΗΣ, Ν. ΑΡΚΑΔΙΑΣ</t>
  </si>
  <si>
    <t>ΣΤΑΥΡΙ Τ2, Δ. ΤΡΙΠΟΛΗΣ, Ν. ΑΡΚΑΔΙΑΣ</t>
  </si>
  <si>
    <t>ΣΤΑΥΡΙ Τ4</t>
  </si>
  <si>
    <t>ΣΤΑΥΡΙ Τ7, Δ. ΤΡΙΠΟΛΗΣ, Ν. ΑΡΚΑΔΙΑΣ</t>
  </si>
  <si>
    <t>ΗΛΙΑΧΤΙΔΑ ΕΝΕΡΓΕΙΑΚΗ ΤΟΥΡΙΣΤΙΚΗ Α.Ε.</t>
  </si>
  <si>
    <t>ΠΟΥΡΝΑΤΣΙ (Δ.Δ.ΑΔΑΜΙΟΥ)</t>
  </si>
  <si>
    <t>Α.Χ.Μ. ΑΜΑΖΟΝ ΑΝΩΝΥΜΗ ΕΜΠΟΡΙΚΗ ΙΧΘΥΩΝ ΚΤΗΜΑΤΙΚΗ - ΤΕΧΝΙΚΗ ΕΤΑΙΡΕΙΑ</t>
  </si>
  <si>
    <t>ΠΟΥΡΝΑΤΣΙ, Δ. ΕΠΙΔΑΥΡΟΥ, Ν. ΑΡΓΟΛΙΔΑΣ</t>
  </si>
  <si>
    <t>ΑΙΟΛΙΚΗ ΔΥΤΙΚΗΣ ΕΛΛΑΔΑΣ Α.Ε.Β.Ε.</t>
  </si>
  <si>
    <t>ΣΚΙΑΔΟΒΟΥΝΙ ΔΗΜΩΝ ΤΡΙΤΑΙΑΣ ΚΑΙ ΛΑΣΙΩΝΗ</t>
  </si>
  <si>
    <t>ΑΠ</t>
  </si>
  <si>
    <t>ΑΡΚΑΔΙΚΟΣ  ΗΛΙΟΣ  ΔΥΟ Α.Ε.</t>
  </si>
  <si>
    <t>Μεγάλες Λάκκες - Δήμου Μεγαλόπολης</t>
  </si>
  <si>
    <t>ΑΝΑΒΙΩΣΗ ΑΔΕΙΑΣ ΕΓΚΑΤΑΣΤΑΣΗΣ</t>
  </si>
  <si>
    <t>ΑΡΚΑΔΙΚΟΣ  ΗΛΙΟΣ  ΕΝΑ  Α.Ε.</t>
  </si>
  <si>
    <t>ΚΑΤΣΑΪΤΗΣ Μ.Ε.Π.Ε.</t>
  </si>
  <si>
    <t>ΤΣΙΡΙΦΙ - ΜΕΓΑΛΑ ΔΕΝΤΡΑ - ΚΑΡΠΕΤΑ</t>
  </si>
  <si>
    <t>ΕΛ.ΤΕΧ. ΑΝΕΜΟΣ  Α.Ε.</t>
  </si>
  <si>
    <t>Λύρκειον Ορος Δήμων Μαντινείας και Λυρκείας και Κοιν. Αλέας</t>
  </si>
  <si>
    <t>Σύνολο</t>
  </si>
  <si>
    <t>Μονάδες ΑΠΕ σε λειτουργία</t>
  </si>
  <si>
    <t>Μονάδες ΑΠΕ με Σύμβαση Σύνδεσης</t>
  </si>
  <si>
    <t>Μονάδες ΑΠΕ με Δεσμευτική Προσφορά Σύνδεσης</t>
  </si>
  <si>
    <t>ΔΙΑΘΕΣΙΜΟ ΠΕΡΙΘΩΡΙΟ 
(MW)</t>
  </si>
  <si>
    <t>ΟΡΙΟ ΑΣΦΑΛΟΥΣ ΑΠΟΡΡΟΦΗΣΗΣ ΙΣΧΥΟΣ
(MW)</t>
  </si>
  <si>
    <t>ΣΥΝΟΛΙΚΗ ΙΣΧΥΣ
(MW)</t>
  </si>
  <si>
    <t>ΤΟ ΠΕΡΙΘΩΡΙΟ ΘΑ ΕΠΑΝΕΛΕΓΧΕΤΑΙ ΑΝΑ ΤΕΤΡΑΜΗΝΟ</t>
  </si>
  <si>
    <t>ΔΙΑΘΕΣΙΜΟ ΠΕΡΙΘΩΡΙΟ ΙΣΧΥΟΣ ΓΙΑ ΜΟΝΑΔΕΣ ΑΠΕ ΣΤΟ ΚΟΡΕΣΜΕΝΟ ΔΙΚΤΥΟ ΤΗΣ ΠΕΛΟΠΟΝΝΗΣΟΥ (ΑΠΡΙΛΙΟΣ 2014)</t>
  </si>
  <si>
    <t>ΑΚΤΙΝΑ ΧΑΝΙΩΝ  Α.Ε.</t>
  </si>
  <si>
    <t>ΞΗΡΟΚΑΜΠΙ - Δ.ΕΥΡΩΤΑ</t>
  </si>
  <si>
    <t>SPES SOLARIS - SOLAR CONCEPT  A.E.</t>
  </si>
  <si>
    <t>ΚΟΙΝΟΤΗΤΑ ΓΑΣΤΟΥΝΗΣ - ΑΝΔΡΑΒΙΔΑΣ - ΓΑΣΤΟΥΝΗΣ - Δ. ΑΝΔΡΑΒΙΔΑΣ - ΚΥΛΛΗΝΗΣ &amp; ΠΗΝΕΙΟΥ</t>
  </si>
  <si>
    <t>FAST TRACK-ΠΡΟΤΕΡΑΙΟΤΗΤΑ ΒΑΣΕΙ Ν. 3894/2010</t>
  </si>
  <si>
    <t>ΕΚΚΡΕΜΕΙ Η ΥΠΟΒΟΛΗ ΤΗΣ ΒΕΒΑΙΩΣΗΣ ΡΑΕ ΓΙΑ ΑΛΛΑΓΗ ΙΣΧΥΟΣ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</si>
</sst>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d\/m\/yyyy"/>
    <numFmt numFmtId="166" formatCode="#,##0.000"/>
  </numFmts>
  <fonts count="16" x14ac:knownFonts="1">
    <font>
      <sz val="11"/>
      <color indexed="8"/>
      <name val="Calibri"/>
      <family val="2"/>
      <charset val="161"/>
    </font>
    <font>
      <b/>
      <sz val="8"/>
      <color indexed="63"/>
      <name val="Tahoma"/>
      <family val="2"/>
      <charset val="161"/>
    </font>
    <font>
      <sz val="8"/>
      <name val="Tahoma"/>
      <family val="2"/>
      <charset val="161"/>
    </font>
    <font>
      <sz val="8"/>
      <color indexed="63"/>
      <name val="Tahoma"/>
      <family val="2"/>
      <charset val="161"/>
    </font>
    <font>
      <sz val="10"/>
      <name val="Arial"/>
      <family val="2"/>
      <charset val="161"/>
    </font>
    <font>
      <sz val="8"/>
      <color indexed="10"/>
      <name val="Tahoma"/>
      <family val="2"/>
      <charset val="161"/>
    </font>
    <font>
      <sz val="8"/>
      <color indexed="10"/>
      <name val="Tahoma"/>
      <family val="2"/>
      <charset val="161"/>
    </font>
    <font>
      <sz val="8"/>
      <color indexed="8"/>
      <name val="Tahoma"/>
      <family val="2"/>
      <charset val="161"/>
    </font>
    <font>
      <b/>
      <sz val="12"/>
      <color indexed="62"/>
      <name val="Calibri"/>
      <family val="2"/>
      <charset val="161"/>
    </font>
    <font>
      <sz val="10"/>
      <color indexed="62"/>
      <name val="Arial"/>
      <family val="2"/>
      <charset val="161"/>
    </font>
    <font>
      <sz val="11"/>
      <color indexed="62"/>
      <name val="Calibri"/>
      <family val="2"/>
      <charset val="161"/>
    </font>
    <font>
      <sz val="12"/>
      <color indexed="62"/>
      <name val="Calibri"/>
      <family val="2"/>
      <charset val="161"/>
    </font>
    <font>
      <b/>
      <sz val="14"/>
      <color indexed="62"/>
      <name val="Arial"/>
      <family val="2"/>
      <charset val="161"/>
    </font>
    <font>
      <b/>
      <sz val="14"/>
      <color indexed="62"/>
      <name val="Calibri"/>
      <family val="2"/>
      <charset val="161"/>
    </font>
    <font>
      <sz val="12"/>
      <color indexed="31"/>
      <name val="Calibri"/>
      <family val="2"/>
      <charset val="161"/>
    </font>
    <font>
      <sz val="8"/>
      <name val="Calibri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2"/>
      </left>
      <right style="thin">
        <color indexed="42"/>
      </right>
      <top style="thin">
        <color indexed="42"/>
      </top>
      <bottom style="thin">
        <color indexed="42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53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2" fillId="0" borderId="1" xfId="4" applyNumberFormat="1" applyFont="1" applyFill="1" applyBorder="1" applyAlignment="1">
      <alignment horizontal="center" vertical="center"/>
    </xf>
    <xf numFmtId="49" fontId="2" fillId="0" borderId="1" xfId="4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14" fontId="3" fillId="0" borderId="0" xfId="0" applyNumberFormat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165" fontId="6" fillId="0" borderId="1" xfId="4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vertical="center"/>
    </xf>
    <xf numFmtId="164" fontId="3" fillId="0" borderId="2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9" fillId="0" borderId="0" xfId="3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0" xfId="3" applyFont="1" applyBorder="1" applyAlignment="1">
      <alignment horizontal="center" vertical="center"/>
    </xf>
    <xf numFmtId="0" fontId="11" fillId="0" borderId="0" xfId="3" applyFont="1" applyFill="1" applyBorder="1" applyAlignment="1">
      <alignment horizontal="center" vertical="center" wrapText="1"/>
    </xf>
    <xf numFmtId="0" fontId="11" fillId="0" borderId="0" xfId="3" applyFont="1" applyBorder="1" applyAlignment="1">
      <alignment vertical="center"/>
    </xf>
    <xf numFmtId="0" fontId="8" fillId="0" borderId="0" xfId="3" applyFont="1" applyBorder="1" applyAlignment="1">
      <alignment vertical="center"/>
    </xf>
    <xf numFmtId="166" fontId="8" fillId="0" borderId="0" xfId="3" applyNumberFormat="1" applyFont="1" applyBorder="1" applyAlignment="1">
      <alignment vertical="center"/>
    </xf>
    <xf numFmtId="0" fontId="11" fillId="0" borderId="0" xfId="3" applyFont="1" applyBorder="1" applyAlignment="1">
      <alignment horizontal="center" vertical="center" wrapText="1"/>
    </xf>
    <xf numFmtId="4" fontId="13" fillId="0" borderId="0" xfId="3" applyNumberFormat="1" applyFont="1" applyBorder="1" applyAlignment="1">
      <alignment vertical="center"/>
    </xf>
    <xf numFmtId="4" fontId="11" fillId="0" borderId="0" xfId="3" applyNumberFormat="1" applyFont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3" fontId="13" fillId="0" borderId="0" xfId="3" applyNumberFormat="1" applyFont="1" applyBorder="1" applyAlignment="1">
      <alignment horizontal="center" vertical="center"/>
    </xf>
    <xf numFmtId="4" fontId="12" fillId="0" borderId="0" xfId="3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</cellXfs>
  <cellStyles count="5">
    <cellStyle name="Κανονικό" xfId="0" builtinId="0"/>
    <cellStyle name="Κανονικό 2" xfId="1"/>
    <cellStyle name="Κανονικό 2 2" xfId="2"/>
    <cellStyle name="Κανονικό 3" xfId="3"/>
    <cellStyle name="Κανονικό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0"/>
  <sheetViews>
    <sheetView tabSelected="1" zoomScaleNormal="100" zoomScaleSheetLayoutView="100" workbookViewId="0">
      <pane ySplit="1" topLeftCell="A2" activePane="bottomLeft" state="frozen"/>
      <selection pane="bottomLeft" activeCell="K282" sqref="K282"/>
    </sheetView>
  </sheetViews>
  <sheetFormatPr defaultRowHeight="10.5" x14ac:dyDescent="0.25"/>
  <cols>
    <col min="1" max="1" width="8.5703125" style="34" customWidth="1"/>
    <col min="2" max="2" width="33.5703125" style="35" customWidth="1"/>
    <col min="3" max="3" width="39.42578125" style="36" customWidth="1"/>
    <col min="4" max="4" width="11.42578125" style="36" customWidth="1"/>
    <col min="5" max="5" width="11.28515625" style="34" customWidth="1"/>
    <col min="6" max="6" width="10.140625" style="34" customWidth="1"/>
    <col min="7" max="7" width="7" style="34" customWidth="1"/>
    <col min="8" max="8" width="11.28515625" style="34" customWidth="1"/>
    <col min="9" max="9" width="12.140625" style="37" customWidth="1"/>
    <col min="10" max="10" width="10.42578125" style="37" customWidth="1"/>
    <col min="11" max="11" width="14.85546875" style="37" customWidth="1"/>
    <col min="12" max="12" width="62" style="34" customWidth="1"/>
    <col min="13" max="16384" width="9.140625" style="35"/>
  </cols>
  <sheetData>
    <row r="1" spans="1:12" s="2" customFormat="1" ht="67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12" customFormat="1" ht="15" customHeight="1" x14ac:dyDescent="0.25">
      <c r="A2" s="3">
        <v>2734</v>
      </c>
      <c r="B2" s="4" t="s">
        <v>644</v>
      </c>
      <c r="C2" s="5" t="s">
        <v>645</v>
      </c>
      <c r="D2" s="5" t="s">
        <v>12</v>
      </c>
      <c r="E2" s="6" t="s">
        <v>13</v>
      </c>
      <c r="F2" s="7">
        <v>12.96</v>
      </c>
      <c r="G2" s="8" t="s">
        <v>14</v>
      </c>
      <c r="H2" s="9">
        <v>41107</v>
      </c>
      <c r="I2" s="10">
        <v>41795</v>
      </c>
      <c r="J2" s="10">
        <v>41530</v>
      </c>
      <c r="K2" s="10">
        <v>41802</v>
      </c>
      <c r="L2" s="11" t="s">
        <v>646</v>
      </c>
    </row>
    <row r="3" spans="1:12" s="14" customFormat="1" ht="15" customHeight="1" x14ac:dyDescent="0.25">
      <c r="A3" s="3">
        <v>79895</v>
      </c>
      <c r="B3" s="4" t="s">
        <v>15</v>
      </c>
      <c r="C3" s="5" t="s">
        <v>16</v>
      </c>
      <c r="D3" s="5" t="s">
        <v>17</v>
      </c>
      <c r="E3" s="6" t="s">
        <v>18</v>
      </c>
      <c r="F3" s="7">
        <v>1</v>
      </c>
      <c r="G3" s="8" t="s">
        <v>19</v>
      </c>
      <c r="H3" s="9">
        <v>40393</v>
      </c>
      <c r="I3" s="10">
        <v>40836</v>
      </c>
      <c r="J3" s="10">
        <v>41176</v>
      </c>
      <c r="K3" s="10">
        <v>41526</v>
      </c>
      <c r="L3" s="13" t="s">
        <v>20</v>
      </c>
    </row>
    <row r="4" spans="1:12" s="14" customFormat="1" ht="15" customHeight="1" x14ac:dyDescent="0.25">
      <c r="A4" s="3">
        <v>79846</v>
      </c>
      <c r="B4" s="4" t="s">
        <v>21</v>
      </c>
      <c r="C4" s="5" t="s">
        <v>22</v>
      </c>
      <c r="D4" s="5" t="s">
        <v>23</v>
      </c>
      <c r="E4" s="6" t="s">
        <v>18</v>
      </c>
      <c r="F4" s="7">
        <v>1</v>
      </c>
      <c r="G4" s="8" t="s">
        <v>24</v>
      </c>
      <c r="H4" s="9">
        <v>40449</v>
      </c>
      <c r="I4" s="10">
        <v>40868</v>
      </c>
      <c r="J4" s="10">
        <v>41590</v>
      </c>
      <c r="K4" s="10">
        <v>41612</v>
      </c>
      <c r="L4" s="13" t="s">
        <v>25</v>
      </c>
    </row>
    <row r="5" spans="1:12" s="14" customFormat="1" ht="15" customHeight="1" x14ac:dyDescent="0.25">
      <c r="A5" s="3">
        <v>78844</v>
      </c>
      <c r="B5" s="4" t="s">
        <v>26</v>
      </c>
      <c r="C5" s="5" t="s">
        <v>27</v>
      </c>
      <c r="D5" s="5" t="s">
        <v>17</v>
      </c>
      <c r="E5" s="6" t="s">
        <v>18</v>
      </c>
      <c r="F5" s="7">
        <v>1</v>
      </c>
      <c r="G5" s="8" t="s">
        <v>19</v>
      </c>
      <c r="H5" s="9">
        <v>40689</v>
      </c>
      <c r="I5" s="10">
        <v>40848</v>
      </c>
      <c r="J5" s="10">
        <v>41428</v>
      </c>
      <c r="K5" s="10">
        <v>41446</v>
      </c>
      <c r="L5" s="13" t="s">
        <v>28</v>
      </c>
    </row>
    <row r="6" spans="1:12" s="14" customFormat="1" ht="15" customHeight="1" x14ac:dyDescent="0.25">
      <c r="A6" s="3">
        <v>78776</v>
      </c>
      <c r="B6" s="4" t="s">
        <v>29</v>
      </c>
      <c r="C6" s="5" t="s">
        <v>30</v>
      </c>
      <c r="D6" s="5" t="s">
        <v>31</v>
      </c>
      <c r="E6" s="6" t="s">
        <v>18</v>
      </c>
      <c r="F6" s="7">
        <v>0.999</v>
      </c>
      <c r="G6" s="8" t="s">
        <v>19</v>
      </c>
      <c r="H6" s="9">
        <v>40732</v>
      </c>
      <c r="I6" s="10">
        <v>40918</v>
      </c>
      <c r="J6" s="10">
        <v>41773</v>
      </c>
      <c r="K6" s="10">
        <v>41785</v>
      </c>
      <c r="L6" s="13" t="s">
        <v>28</v>
      </c>
    </row>
    <row r="7" spans="1:12" s="14" customFormat="1" ht="15" customHeight="1" x14ac:dyDescent="0.25">
      <c r="A7" s="15">
        <v>79355</v>
      </c>
      <c r="B7" s="13" t="s">
        <v>32</v>
      </c>
      <c r="C7" s="13" t="s">
        <v>33</v>
      </c>
      <c r="D7" s="13" t="s">
        <v>17</v>
      </c>
      <c r="E7" s="16" t="s">
        <v>18</v>
      </c>
      <c r="F7" s="17">
        <v>0.25</v>
      </c>
      <c r="G7" s="16" t="s">
        <v>24</v>
      </c>
      <c r="H7" s="16">
        <v>40688</v>
      </c>
      <c r="I7" s="16"/>
      <c r="J7" s="16">
        <v>41078</v>
      </c>
      <c r="K7" s="16">
        <v>41078</v>
      </c>
      <c r="L7" s="13" t="s">
        <v>34</v>
      </c>
    </row>
    <row r="8" spans="1:12" s="14" customFormat="1" ht="15" customHeight="1" x14ac:dyDescent="0.25">
      <c r="A8" s="3">
        <v>79614</v>
      </c>
      <c r="B8" s="4" t="s">
        <v>35</v>
      </c>
      <c r="C8" s="5" t="s">
        <v>36</v>
      </c>
      <c r="D8" s="5" t="s">
        <v>37</v>
      </c>
      <c r="E8" s="6" t="s">
        <v>18</v>
      </c>
      <c r="F8" s="7">
        <v>2.9952000000000001</v>
      </c>
      <c r="G8" s="8" t="s">
        <v>14</v>
      </c>
      <c r="H8" s="9">
        <v>40616</v>
      </c>
      <c r="I8" s="10"/>
      <c r="J8" s="10">
        <v>41088</v>
      </c>
      <c r="K8" s="10">
        <v>41088</v>
      </c>
      <c r="L8" s="11" t="s">
        <v>38</v>
      </c>
    </row>
    <row r="9" spans="1:12" s="14" customFormat="1" ht="15" customHeight="1" x14ac:dyDescent="0.25">
      <c r="A9" s="3">
        <v>103896</v>
      </c>
      <c r="B9" s="4" t="s">
        <v>39</v>
      </c>
      <c r="C9" s="5" t="s">
        <v>40</v>
      </c>
      <c r="D9" s="5" t="s">
        <v>23</v>
      </c>
      <c r="E9" s="6" t="s">
        <v>18</v>
      </c>
      <c r="F9" s="7">
        <v>1.9</v>
      </c>
      <c r="G9" s="8" t="s">
        <v>41</v>
      </c>
      <c r="H9" s="9">
        <v>40773</v>
      </c>
      <c r="I9" s="10"/>
      <c r="J9" s="10">
        <v>41031</v>
      </c>
      <c r="K9" s="10">
        <v>41073</v>
      </c>
      <c r="L9" s="13" t="s">
        <v>42</v>
      </c>
    </row>
    <row r="10" spans="1:12" s="14" customFormat="1" ht="15" customHeight="1" x14ac:dyDescent="0.25">
      <c r="A10" s="3">
        <v>79565</v>
      </c>
      <c r="B10" s="4" t="s">
        <v>43</v>
      </c>
      <c r="C10" s="5" t="s">
        <v>44</v>
      </c>
      <c r="D10" s="5" t="s">
        <v>23</v>
      </c>
      <c r="E10" s="6" t="s">
        <v>18</v>
      </c>
      <c r="F10" s="7">
        <v>2.2200000000000002</v>
      </c>
      <c r="G10" s="8" t="s">
        <v>41</v>
      </c>
      <c r="H10" s="9">
        <v>40402</v>
      </c>
      <c r="I10" s="10">
        <v>40682</v>
      </c>
      <c r="J10" s="10">
        <v>41173</v>
      </c>
      <c r="K10" s="10">
        <v>41176</v>
      </c>
      <c r="L10" s="13" t="s">
        <v>42</v>
      </c>
    </row>
    <row r="11" spans="1:12" s="14" customFormat="1" ht="15" customHeight="1" x14ac:dyDescent="0.25">
      <c r="A11" s="3">
        <v>79887</v>
      </c>
      <c r="B11" s="4" t="s">
        <v>45</v>
      </c>
      <c r="C11" s="5" t="s">
        <v>46</v>
      </c>
      <c r="D11" s="5" t="s">
        <v>23</v>
      </c>
      <c r="E11" s="6" t="s">
        <v>18</v>
      </c>
      <c r="F11" s="7">
        <v>1.43</v>
      </c>
      <c r="G11" s="8" t="s">
        <v>41</v>
      </c>
      <c r="H11" s="9">
        <v>40035</v>
      </c>
      <c r="I11" s="10">
        <v>40525</v>
      </c>
      <c r="J11" s="10">
        <v>41271</v>
      </c>
      <c r="K11" s="10">
        <v>41302</v>
      </c>
      <c r="L11" s="13" t="s">
        <v>42</v>
      </c>
    </row>
    <row r="12" spans="1:12" s="14" customFormat="1" ht="15" customHeight="1" x14ac:dyDescent="0.25">
      <c r="A12" s="3">
        <v>106056</v>
      </c>
      <c r="B12" s="4" t="s">
        <v>47</v>
      </c>
      <c r="C12" s="5" t="s">
        <v>48</v>
      </c>
      <c r="D12" s="5" t="s">
        <v>23</v>
      </c>
      <c r="E12" s="6" t="s">
        <v>18</v>
      </c>
      <c r="F12" s="7">
        <v>0.37</v>
      </c>
      <c r="G12" s="8" t="s">
        <v>41</v>
      </c>
      <c r="H12" s="9">
        <v>41366</v>
      </c>
      <c r="I12" s="10"/>
      <c r="J12" s="10">
        <v>41543</v>
      </c>
      <c r="K12" s="10">
        <v>41555</v>
      </c>
      <c r="L12" s="13" t="s">
        <v>42</v>
      </c>
    </row>
    <row r="13" spans="1:12" s="14" customFormat="1" ht="15" customHeight="1" x14ac:dyDescent="0.25">
      <c r="A13" s="3">
        <v>58936</v>
      </c>
      <c r="B13" s="4" t="s">
        <v>49</v>
      </c>
      <c r="C13" s="5" t="s">
        <v>50</v>
      </c>
      <c r="D13" s="5" t="s">
        <v>37</v>
      </c>
      <c r="E13" s="6" t="s">
        <v>18</v>
      </c>
      <c r="F13" s="7">
        <v>9.9979999999999999E-2</v>
      </c>
      <c r="G13" s="8" t="s">
        <v>14</v>
      </c>
      <c r="H13" s="9">
        <v>40344</v>
      </c>
      <c r="I13" s="10"/>
      <c r="J13" s="10"/>
      <c r="K13" s="10">
        <f t="shared" ref="K13:K76" si="0">H13</f>
        <v>40344</v>
      </c>
      <c r="L13" s="11"/>
    </row>
    <row r="14" spans="1:12" s="12" customFormat="1" ht="15" customHeight="1" x14ac:dyDescent="0.25">
      <c r="A14" s="3">
        <v>58938</v>
      </c>
      <c r="B14" s="4" t="s">
        <v>51</v>
      </c>
      <c r="C14" s="5" t="s">
        <v>50</v>
      </c>
      <c r="D14" s="5" t="s">
        <v>37</v>
      </c>
      <c r="E14" s="6" t="s">
        <v>18</v>
      </c>
      <c r="F14" s="7">
        <v>9.9979999999999999E-2</v>
      </c>
      <c r="G14" s="8" t="s">
        <v>14</v>
      </c>
      <c r="H14" s="9">
        <v>40344</v>
      </c>
      <c r="I14" s="10"/>
      <c r="J14" s="10"/>
      <c r="K14" s="10">
        <f t="shared" si="0"/>
        <v>40344</v>
      </c>
      <c r="L14" s="11"/>
    </row>
    <row r="15" spans="1:12" s="12" customFormat="1" ht="15" customHeight="1" x14ac:dyDescent="0.25">
      <c r="A15" s="3">
        <v>60385</v>
      </c>
      <c r="B15" s="4" t="s">
        <v>52</v>
      </c>
      <c r="C15" s="5" t="s">
        <v>53</v>
      </c>
      <c r="D15" s="5" t="s">
        <v>31</v>
      </c>
      <c r="E15" s="6" t="s">
        <v>18</v>
      </c>
      <c r="F15" s="7">
        <v>9.9989999999999996E-2</v>
      </c>
      <c r="G15" s="8" t="s">
        <v>14</v>
      </c>
      <c r="H15" s="9">
        <v>40344</v>
      </c>
      <c r="I15" s="10"/>
      <c r="J15" s="10"/>
      <c r="K15" s="10">
        <f t="shared" si="0"/>
        <v>40344</v>
      </c>
      <c r="L15" s="11"/>
    </row>
    <row r="16" spans="1:12" s="12" customFormat="1" ht="15" customHeight="1" x14ac:dyDescent="0.25">
      <c r="A16" s="3">
        <v>60386</v>
      </c>
      <c r="B16" s="4" t="s">
        <v>52</v>
      </c>
      <c r="C16" s="5" t="s">
        <v>54</v>
      </c>
      <c r="D16" s="5" t="s">
        <v>31</v>
      </c>
      <c r="E16" s="6" t="s">
        <v>18</v>
      </c>
      <c r="F16" s="7">
        <v>9.9989999999999996E-2</v>
      </c>
      <c r="G16" s="8" t="s">
        <v>14</v>
      </c>
      <c r="H16" s="9">
        <v>40344</v>
      </c>
      <c r="I16" s="10"/>
      <c r="J16" s="10"/>
      <c r="K16" s="10">
        <f t="shared" si="0"/>
        <v>40344</v>
      </c>
      <c r="L16" s="11"/>
    </row>
    <row r="17" spans="1:12" s="14" customFormat="1" ht="15" customHeight="1" x14ac:dyDescent="0.25">
      <c r="A17" s="3">
        <v>56713</v>
      </c>
      <c r="B17" s="4" t="s">
        <v>55</v>
      </c>
      <c r="C17" s="5" t="s">
        <v>56</v>
      </c>
      <c r="D17" s="5" t="s">
        <v>12</v>
      </c>
      <c r="E17" s="6" t="s">
        <v>18</v>
      </c>
      <c r="F17" s="7">
        <v>0.06</v>
      </c>
      <c r="G17" s="8" t="s">
        <v>14</v>
      </c>
      <c r="H17" s="9">
        <v>40347</v>
      </c>
      <c r="I17" s="10"/>
      <c r="J17" s="10"/>
      <c r="K17" s="10">
        <f t="shared" si="0"/>
        <v>40347</v>
      </c>
      <c r="L17" s="11"/>
    </row>
    <row r="18" spans="1:12" s="12" customFormat="1" ht="15" customHeight="1" x14ac:dyDescent="0.25">
      <c r="A18" s="3">
        <v>60401</v>
      </c>
      <c r="B18" s="4" t="s">
        <v>57</v>
      </c>
      <c r="C18" s="5" t="s">
        <v>58</v>
      </c>
      <c r="D18" s="5" t="s">
        <v>31</v>
      </c>
      <c r="E18" s="6" t="s">
        <v>18</v>
      </c>
      <c r="F18" s="7">
        <v>0.1</v>
      </c>
      <c r="G18" s="8" t="s">
        <v>14</v>
      </c>
      <c r="H18" s="9">
        <v>40353</v>
      </c>
      <c r="I18" s="10"/>
      <c r="J18" s="10"/>
      <c r="K18" s="10">
        <f t="shared" si="0"/>
        <v>40353</v>
      </c>
      <c r="L18" s="11"/>
    </row>
    <row r="19" spans="1:12" s="12" customFormat="1" ht="15" customHeight="1" x14ac:dyDescent="0.25">
      <c r="A19" s="3">
        <v>60422</v>
      </c>
      <c r="B19" s="4" t="s">
        <v>59</v>
      </c>
      <c r="C19" s="5" t="s">
        <v>60</v>
      </c>
      <c r="D19" s="5" t="s">
        <v>31</v>
      </c>
      <c r="E19" s="6" t="s">
        <v>18</v>
      </c>
      <c r="F19" s="7">
        <v>9.9229999999999999E-2</v>
      </c>
      <c r="G19" s="8" t="s">
        <v>14</v>
      </c>
      <c r="H19" s="9">
        <v>40357</v>
      </c>
      <c r="I19" s="10"/>
      <c r="J19" s="10"/>
      <c r="K19" s="10">
        <f t="shared" si="0"/>
        <v>40357</v>
      </c>
      <c r="L19" s="11"/>
    </row>
    <row r="20" spans="1:12" s="12" customFormat="1" ht="15" customHeight="1" x14ac:dyDescent="0.25">
      <c r="A20" s="3">
        <v>60423</v>
      </c>
      <c r="B20" s="4" t="s">
        <v>61</v>
      </c>
      <c r="C20" s="5" t="s">
        <v>62</v>
      </c>
      <c r="D20" s="5" t="s">
        <v>31</v>
      </c>
      <c r="E20" s="6" t="s">
        <v>18</v>
      </c>
      <c r="F20" s="7">
        <v>9.9229999999999999E-2</v>
      </c>
      <c r="G20" s="8" t="s">
        <v>14</v>
      </c>
      <c r="H20" s="9">
        <v>40357</v>
      </c>
      <c r="I20" s="10"/>
      <c r="J20" s="10"/>
      <c r="K20" s="10">
        <f t="shared" si="0"/>
        <v>40357</v>
      </c>
      <c r="L20" s="11"/>
    </row>
    <row r="21" spans="1:12" s="12" customFormat="1" ht="15" customHeight="1" x14ac:dyDescent="0.25">
      <c r="A21" s="3">
        <v>60411</v>
      </c>
      <c r="B21" s="4" t="s">
        <v>63</v>
      </c>
      <c r="C21" s="5" t="s">
        <v>64</v>
      </c>
      <c r="D21" s="5" t="s">
        <v>31</v>
      </c>
      <c r="E21" s="6" t="s">
        <v>18</v>
      </c>
      <c r="F21" s="7">
        <v>9.9330000000000002E-2</v>
      </c>
      <c r="G21" s="8" t="s">
        <v>14</v>
      </c>
      <c r="H21" s="9">
        <v>40357</v>
      </c>
      <c r="I21" s="10"/>
      <c r="J21" s="10"/>
      <c r="K21" s="10">
        <f t="shared" si="0"/>
        <v>40357</v>
      </c>
      <c r="L21" s="11"/>
    </row>
    <row r="22" spans="1:12" s="12" customFormat="1" ht="15" customHeight="1" x14ac:dyDescent="0.25">
      <c r="A22" s="3">
        <v>60412</v>
      </c>
      <c r="B22" s="4" t="s">
        <v>63</v>
      </c>
      <c r="C22" s="5" t="s">
        <v>65</v>
      </c>
      <c r="D22" s="5" t="s">
        <v>31</v>
      </c>
      <c r="E22" s="6" t="s">
        <v>18</v>
      </c>
      <c r="F22" s="7">
        <v>9.9330000000000002E-2</v>
      </c>
      <c r="G22" s="8" t="s">
        <v>14</v>
      </c>
      <c r="H22" s="9">
        <v>40357</v>
      </c>
      <c r="I22" s="10"/>
      <c r="J22" s="10"/>
      <c r="K22" s="10">
        <f t="shared" si="0"/>
        <v>40357</v>
      </c>
      <c r="L22" s="11"/>
    </row>
    <row r="23" spans="1:12" s="12" customFormat="1" ht="15" customHeight="1" x14ac:dyDescent="0.25">
      <c r="A23" s="3">
        <v>60414</v>
      </c>
      <c r="B23" s="4" t="s">
        <v>63</v>
      </c>
      <c r="C23" s="5" t="s">
        <v>66</v>
      </c>
      <c r="D23" s="5" t="s">
        <v>31</v>
      </c>
      <c r="E23" s="6" t="s">
        <v>18</v>
      </c>
      <c r="F23" s="7">
        <v>9.9330000000000002E-2</v>
      </c>
      <c r="G23" s="8" t="s">
        <v>14</v>
      </c>
      <c r="H23" s="9">
        <v>40357</v>
      </c>
      <c r="I23" s="10"/>
      <c r="J23" s="10"/>
      <c r="K23" s="10">
        <f t="shared" si="0"/>
        <v>40357</v>
      </c>
      <c r="L23" s="11"/>
    </row>
    <row r="24" spans="1:12" s="12" customFormat="1" ht="15" customHeight="1" x14ac:dyDescent="0.25">
      <c r="A24" s="3">
        <v>60402</v>
      </c>
      <c r="B24" s="4" t="s">
        <v>63</v>
      </c>
      <c r="C24" s="5" t="s">
        <v>67</v>
      </c>
      <c r="D24" s="5" t="s">
        <v>31</v>
      </c>
      <c r="E24" s="6" t="s">
        <v>18</v>
      </c>
      <c r="F24" s="7">
        <v>9.9330000000000002E-2</v>
      </c>
      <c r="G24" s="8" t="s">
        <v>14</v>
      </c>
      <c r="H24" s="9">
        <v>40357</v>
      </c>
      <c r="I24" s="10"/>
      <c r="J24" s="10"/>
      <c r="K24" s="10">
        <f t="shared" si="0"/>
        <v>40357</v>
      </c>
      <c r="L24" s="11"/>
    </row>
    <row r="25" spans="1:12" s="12" customFormat="1" ht="15" customHeight="1" x14ac:dyDescent="0.25">
      <c r="A25" s="3">
        <v>60403</v>
      </c>
      <c r="B25" s="4" t="s">
        <v>63</v>
      </c>
      <c r="C25" s="5" t="s">
        <v>68</v>
      </c>
      <c r="D25" s="5" t="s">
        <v>31</v>
      </c>
      <c r="E25" s="6" t="s">
        <v>18</v>
      </c>
      <c r="F25" s="7">
        <v>9.9330000000000002E-2</v>
      </c>
      <c r="G25" s="8" t="s">
        <v>14</v>
      </c>
      <c r="H25" s="9">
        <v>40357</v>
      </c>
      <c r="I25" s="10"/>
      <c r="J25" s="10"/>
      <c r="K25" s="10">
        <f t="shared" si="0"/>
        <v>40357</v>
      </c>
      <c r="L25" s="11"/>
    </row>
    <row r="26" spans="1:12" s="12" customFormat="1" ht="15" customHeight="1" x14ac:dyDescent="0.25">
      <c r="A26" s="3">
        <v>60404</v>
      </c>
      <c r="B26" s="4" t="s">
        <v>63</v>
      </c>
      <c r="C26" s="5" t="s">
        <v>69</v>
      </c>
      <c r="D26" s="5" t="s">
        <v>31</v>
      </c>
      <c r="E26" s="6" t="s">
        <v>18</v>
      </c>
      <c r="F26" s="7">
        <v>9.9330000000000002E-2</v>
      </c>
      <c r="G26" s="8" t="s">
        <v>14</v>
      </c>
      <c r="H26" s="9">
        <v>40357</v>
      </c>
      <c r="I26" s="10"/>
      <c r="J26" s="10"/>
      <c r="K26" s="10">
        <f t="shared" si="0"/>
        <v>40357</v>
      </c>
      <c r="L26" s="11"/>
    </row>
    <row r="27" spans="1:12" s="18" customFormat="1" ht="15" customHeight="1" x14ac:dyDescent="0.25">
      <c r="A27" s="3">
        <v>60406</v>
      </c>
      <c r="B27" s="4" t="s">
        <v>63</v>
      </c>
      <c r="C27" s="5" t="s">
        <v>70</v>
      </c>
      <c r="D27" s="5" t="s">
        <v>31</v>
      </c>
      <c r="E27" s="6" t="s">
        <v>18</v>
      </c>
      <c r="F27" s="7">
        <v>9.9330000000000002E-2</v>
      </c>
      <c r="G27" s="8" t="s">
        <v>14</v>
      </c>
      <c r="H27" s="9">
        <v>40357</v>
      </c>
      <c r="I27" s="10"/>
      <c r="J27" s="10"/>
      <c r="K27" s="10">
        <f t="shared" si="0"/>
        <v>40357</v>
      </c>
      <c r="L27" s="11"/>
    </row>
    <row r="28" spans="1:12" s="14" customFormat="1" ht="15" customHeight="1" x14ac:dyDescent="0.25">
      <c r="A28" s="3">
        <v>60407</v>
      </c>
      <c r="B28" s="4" t="s">
        <v>63</v>
      </c>
      <c r="C28" s="5" t="s">
        <v>71</v>
      </c>
      <c r="D28" s="5" t="s">
        <v>31</v>
      </c>
      <c r="E28" s="6" t="s">
        <v>18</v>
      </c>
      <c r="F28" s="7">
        <v>9.9330000000000002E-2</v>
      </c>
      <c r="G28" s="8" t="s">
        <v>14</v>
      </c>
      <c r="H28" s="9">
        <v>40357</v>
      </c>
      <c r="I28" s="10"/>
      <c r="J28" s="10"/>
      <c r="K28" s="10">
        <f t="shared" si="0"/>
        <v>40357</v>
      </c>
      <c r="L28" s="11"/>
    </row>
    <row r="29" spans="1:12" s="14" customFormat="1" ht="15" customHeight="1" x14ac:dyDescent="0.25">
      <c r="A29" s="3">
        <v>60408</v>
      </c>
      <c r="B29" s="4" t="s">
        <v>63</v>
      </c>
      <c r="C29" s="5" t="s">
        <v>72</v>
      </c>
      <c r="D29" s="5" t="s">
        <v>31</v>
      </c>
      <c r="E29" s="6" t="s">
        <v>18</v>
      </c>
      <c r="F29" s="7">
        <v>9.9330000000000002E-2</v>
      </c>
      <c r="G29" s="8" t="s">
        <v>14</v>
      </c>
      <c r="H29" s="9">
        <v>40357</v>
      </c>
      <c r="I29" s="10"/>
      <c r="J29" s="10"/>
      <c r="K29" s="10">
        <f t="shared" si="0"/>
        <v>40357</v>
      </c>
      <c r="L29" s="11"/>
    </row>
    <row r="30" spans="1:12" s="14" customFormat="1" ht="15" customHeight="1" x14ac:dyDescent="0.25">
      <c r="A30" s="3">
        <v>60409</v>
      </c>
      <c r="B30" s="4" t="s">
        <v>63</v>
      </c>
      <c r="C30" s="5" t="s">
        <v>73</v>
      </c>
      <c r="D30" s="5" t="s">
        <v>31</v>
      </c>
      <c r="E30" s="6" t="s">
        <v>18</v>
      </c>
      <c r="F30" s="7">
        <v>9.9330000000000002E-2</v>
      </c>
      <c r="G30" s="8" t="s">
        <v>14</v>
      </c>
      <c r="H30" s="9">
        <v>40357</v>
      </c>
      <c r="I30" s="10"/>
      <c r="J30" s="10"/>
      <c r="K30" s="10">
        <f t="shared" si="0"/>
        <v>40357</v>
      </c>
      <c r="L30" s="11"/>
    </row>
    <row r="31" spans="1:12" s="14" customFormat="1" ht="15" customHeight="1" x14ac:dyDescent="0.25">
      <c r="A31" s="3">
        <v>60410</v>
      </c>
      <c r="B31" s="4" t="s">
        <v>63</v>
      </c>
      <c r="C31" s="5" t="s">
        <v>74</v>
      </c>
      <c r="D31" s="5" t="s">
        <v>31</v>
      </c>
      <c r="E31" s="6" t="s">
        <v>18</v>
      </c>
      <c r="F31" s="7">
        <v>9.9330000000000002E-2</v>
      </c>
      <c r="G31" s="8" t="s">
        <v>14</v>
      </c>
      <c r="H31" s="9">
        <v>40357</v>
      </c>
      <c r="I31" s="10"/>
      <c r="J31" s="10"/>
      <c r="K31" s="10">
        <f t="shared" si="0"/>
        <v>40357</v>
      </c>
      <c r="L31" s="11"/>
    </row>
    <row r="32" spans="1:12" s="14" customFormat="1" ht="15" customHeight="1" x14ac:dyDescent="0.25">
      <c r="A32" s="3">
        <v>60413</v>
      </c>
      <c r="B32" s="4" t="s">
        <v>63</v>
      </c>
      <c r="C32" s="5" t="s">
        <v>75</v>
      </c>
      <c r="D32" s="5" t="s">
        <v>31</v>
      </c>
      <c r="E32" s="6" t="s">
        <v>18</v>
      </c>
      <c r="F32" s="7">
        <v>9.9330000000000002E-2</v>
      </c>
      <c r="G32" s="8" t="s">
        <v>14</v>
      </c>
      <c r="H32" s="9">
        <v>40357</v>
      </c>
      <c r="I32" s="10"/>
      <c r="J32" s="10"/>
      <c r="K32" s="10">
        <f t="shared" si="0"/>
        <v>40357</v>
      </c>
      <c r="L32" s="11"/>
    </row>
    <row r="33" spans="1:12" s="14" customFormat="1" ht="15" customHeight="1" x14ac:dyDescent="0.25">
      <c r="A33" s="3">
        <v>106988</v>
      </c>
      <c r="B33" s="4" t="s">
        <v>76</v>
      </c>
      <c r="C33" s="5" t="s">
        <v>77</v>
      </c>
      <c r="D33" s="5" t="s">
        <v>78</v>
      </c>
      <c r="E33" s="6" t="s">
        <v>18</v>
      </c>
      <c r="F33" s="7">
        <v>9.9900000000000003E-2</v>
      </c>
      <c r="G33" s="8" t="s">
        <v>14</v>
      </c>
      <c r="H33" s="9">
        <v>40358</v>
      </c>
      <c r="I33" s="10"/>
      <c r="J33" s="10"/>
      <c r="K33" s="10">
        <f t="shared" si="0"/>
        <v>40358</v>
      </c>
      <c r="L33" s="11"/>
    </row>
    <row r="34" spans="1:12" s="14" customFormat="1" ht="15" customHeight="1" x14ac:dyDescent="0.25">
      <c r="A34" s="3">
        <v>52984</v>
      </c>
      <c r="B34" s="4" t="s">
        <v>79</v>
      </c>
      <c r="C34" s="5" t="s">
        <v>80</v>
      </c>
      <c r="D34" s="5" t="s">
        <v>81</v>
      </c>
      <c r="E34" s="6" t="s">
        <v>18</v>
      </c>
      <c r="F34" s="7">
        <v>9.9979999999999999E-2</v>
      </c>
      <c r="G34" s="8" t="s">
        <v>14</v>
      </c>
      <c r="H34" s="9">
        <v>40358</v>
      </c>
      <c r="I34" s="10"/>
      <c r="J34" s="10"/>
      <c r="K34" s="10">
        <f t="shared" si="0"/>
        <v>40358</v>
      </c>
      <c r="L34" s="11"/>
    </row>
    <row r="35" spans="1:12" s="14" customFormat="1" ht="15" customHeight="1" x14ac:dyDescent="0.25">
      <c r="A35" s="3">
        <v>52990</v>
      </c>
      <c r="B35" s="4" t="s">
        <v>79</v>
      </c>
      <c r="C35" s="5" t="s">
        <v>82</v>
      </c>
      <c r="D35" s="5" t="s">
        <v>81</v>
      </c>
      <c r="E35" s="6" t="s">
        <v>18</v>
      </c>
      <c r="F35" s="7">
        <v>9.9979999999999999E-2</v>
      </c>
      <c r="G35" s="8" t="s">
        <v>14</v>
      </c>
      <c r="H35" s="9">
        <v>40358</v>
      </c>
      <c r="I35" s="10"/>
      <c r="J35" s="10"/>
      <c r="K35" s="10">
        <f t="shared" si="0"/>
        <v>40358</v>
      </c>
      <c r="L35" s="11"/>
    </row>
    <row r="36" spans="1:12" s="14" customFormat="1" ht="15" customHeight="1" x14ac:dyDescent="0.25">
      <c r="A36" s="3">
        <v>52998</v>
      </c>
      <c r="B36" s="4" t="s">
        <v>83</v>
      </c>
      <c r="C36" s="5" t="s">
        <v>84</v>
      </c>
      <c r="D36" s="5" t="s">
        <v>81</v>
      </c>
      <c r="E36" s="6" t="s">
        <v>18</v>
      </c>
      <c r="F36" s="7">
        <v>9.9979999999999999E-2</v>
      </c>
      <c r="G36" s="8" t="s">
        <v>14</v>
      </c>
      <c r="H36" s="9">
        <v>40359</v>
      </c>
      <c r="I36" s="10"/>
      <c r="J36" s="10"/>
      <c r="K36" s="10">
        <f t="shared" si="0"/>
        <v>40359</v>
      </c>
      <c r="L36" s="11"/>
    </row>
    <row r="37" spans="1:12" s="14" customFormat="1" ht="15" customHeight="1" x14ac:dyDescent="0.25">
      <c r="A37" s="3">
        <v>52999</v>
      </c>
      <c r="B37" s="4" t="s">
        <v>83</v>
      </c>
      <c r="C37" s="5" t="s">
        <v>85</v>
      </c>
      <c r="D37" s="5" t="s">
        <v>81</v>
      </c>
      <c r="E37" s="6" t="s">
        <v>18</v>
      </c>
      <c r="F37" s="7">
        <v>9.9979999999999999E-2</v>
      </c>
      <c r="G37" s="8" t="s">
        <v>14</v>
      </c>
      <c r="H37" s="9">
        <v>40359</v>
      </c>
      <c r="I37" s="10"/>
      <c r="J37" s="10"/>
      <c r="K37" s="10">
        <f t="shared" si="0"/>
        <v>40359</v>
      </c>
      <c r="L37" s="11"/>
    </row>
    <row r="38" spans="1:12" s="14" customFormat="1" ht="15" customHeight="1" x14ac:dyDescent="0.25">
      <c r="A38" s="3">
        <v>53001</v>
      </c>
      <c r="B38" s="4" t="s">
        <v>86</v>
      </c>
      <c r="C38" s="5" t="s">
        <v>87</v>
      </c>
      <c r="D38" s="5" t="s">
        <v>81</v>
      </c>
      <c r="E38" s="6" t="s">
        <v>18</v>
      </c>
      <c r="F38" s="7">
        <v>9.9979999999999999E-2</v>
      </c>
      <c r="G38" s="8" t="s">
        <v>14</v>
      </c>
      <c r="H38" s="9">
        <v>40359</v>
      </c>
      <c r="I38" s="10"/>
      <c r="J38" s="10"/>
      <c r="K38" s="10">
        <f t="shared" si="0"/>
        <v>40359</v>
      </c>
      <c r="L38" s="11"/>
    </row>
    <row r="39" spans="1:12" s="14" customFormat="1" ht="15" customHeight="1" x14ac:dyDescent="0.25">
      <c r="A39" s="3">
        <v>44815</v>
      </c>
      <c r="B39" s="4" t="s">
        <v>88</v>
      </c>
      <c r="C39" s="5" t="s">
        <v>89</v>
      </c>
      <c r="D39" s="5" t="s">
        <v>23</v>
      </c>
      <c r="E39" s="6" t="s">
        <v>18</v>
      </c>
      <c r="F39" s="7">
        <v>9.9979999999999999E-2</v>
      </c>
      <c r="G39" s="8" t="s">
        <v>14</v>
      </c>
      <c r="H39" s="9">
        <v>40360</v>
      </c>
      <c r="I39" s="10"/>
      <c r="J39" s="10"/>
      <c r="K39" s="10">
        <f t="shared" si="0"/>
        <v>40360</v>
      </c>
      <c r="L39" s="11"/>
    </row>
    <row r="40" spans="1:12" s="18" customFormat="1" ht="15" customHeight="1" x14ac:dyDescent="0.25">
      <c r="A40" s="3">
        <v>44820</v>
      </c>
      <c r="B40" s="4" t="s">
        <v>90</v>
      </c>
      <c r="C40" s="5" t="s">
        <v>91</v>
      </c>
      <c r="D40" s="5" t="s">
        <v>23</v>
      </c>
      <c r="E40" s="6" t="s">
        <v>18</v>
      </c>
      <c r="F40" s="7">
        <v>9.9974999999999994E-2</v>
      </c>
      <c r="G40" s="8" t="s">
        <v>14</v>
      </c>
      <c r="H40" s="9">
        <v>40361</v>
      </c>
      <c r="I40" s="10"/>
      <c r="J40" s="10"/>
      <c r="K40" s="10">
        <f t="shared" si="0"/>
        <v>40361</v>
      </c>
      <c r="L40" s="11"/>
    </row>
    <row r="41" spans="1:12" s="14" customFormat="1" ht="15" customHeight="1" x14ac:dyDescent="0.25">
      <c r="A41" s="3">
        <v>44821</v>
      </c>
      <c r="B41" s="4" t="s">
        <v>92</v>
      </c>
      <c r="C41" s="5" t="s">
        <v>93</v>
      </c>
      <c r="D41" s="5" t="s">
        <v>23</v>
      </c>
      <c r="E41" s="6" t="s">
        <v>18</v>
      </c>
      <c r="F41" s="7">
        <v>9.9979999999999999E-2</v>
      </c>
      <c r="G41" s="8" t="s">
        <v>14</v>
      </c>
      <c r="H41" s="9">
        <v>40361</v>
      </c>
      <c r="I41" s="10"/>
      <c r="J41" s="10"/>
      <c r="K41" s="10">
        <f t="shared" si="0"/>
        <v>40361</v>
      </c>
      <c r="L41" s="11"/>
    </row>
    <row r="42" spans="1:12" s="14" customFormat="1" ht="15" customHeight="1" x14ac:dyDescent="0.25">
      <c r="A42" s="3">
        <v>53034</v>
      </c>
      <c r="B42" s="4" t="s">
        <v>94</v>
      </c>
      <c r="C42" s="5" t="s">
        <v>95</v>
      </c>
      <c r="D42" s="5" t="s">
        <v>81</v>
      </c>
      <c r="E42" s="6" t="s">
        <v>18</v>
      </c>
      <c r="F42" s="7">
        <v>9.9750000000000005E-2</v>
      </c>
      <c r="G42" s="8" t="s">
        <v>14</v>
      </c>
      <c r="H42" s="9">
        <v>40372</v>
      </c>
      <c r="I42" s="10"/>
      <c r="J42" s="10"/>
      <c r="K42" s="10">
        <f t="shared" si="0"/>
        <v>40372</v>
      </c>
      <c r="L42" s="11"/>
    </row>
    <row r="43" spans="1:12" s="14" customFormat="1" ht="15" customHeight="1" x14ac:dyDescent="0.25">
      <c r="A43" s="3">
        <v>80</v>
      </c>
      <c r="B43" s="4" t="s">
        <v>96</v>
      </c>
      <c r="C43" s="5" t="s">
        <v>97</v>
      </c>
      <c r="D43" s="5" t="s">
        <v>37</v>
      </c>
      <c r="E43" s="6" t="s">
        <v>18</v>
      </c>
      <c r="F43" s="7">
        <v>0.49895999999999996</v>
      </c>
      <c r="G43" s="8" t="s">
        <v>14</v>
      </c>
      <c r="H43" s="9">
        <v>40372</v>
      </c>
      <c r="I43" s="10"/>
      <c r="J43" s="10"/>
      <c r="K43" s="10">
        <f t="shared" si="0"/>
        <v>40372</v>
      </c>
      <c r="L43" s="11"/>
    </row>
    <row r="44" spans="1:12" s="14" customFormat="1" ht="15" customHeight="1" x14ac:dyDescent="0.25">
      <c r="A44" s="3">
        <v>58385</v>
      </c>
      <c r="B44" s="4" t="s">
        <v>96</v>
      </c>
      <c r="C44" s="5" t="s">
        <v>98</v>
      </c>
      <c r="D44" s="5" t="s">
        <v>37</v>
      </c>
      <c r="E44" s="6" t="s">
        <v>18</v>
      </c>
      <c r="F44" s="7">
        <v>9.9000000000000005E-2</v>
      </c>
      <c r="G44" s="8" t="s">
        <v>14</v>
      </c>
      <c r="H44" s="9">
        <v>40374</v>
      </c>
      <c r="I44" s="10"/>
      <c r="J44" s="10"/>
      <c r="K44" s="10">
        <f t="shared" si="0"/>
        <v>40374</v>
      </c>
      <c r="L44" s="11"/>
    </row>
    <row r="45" spans="1:12" s="14" customFormat="1" ht="15" customHeight="1" x14ac:dyDescent="0.25">
      <c r="A45" s="3">
        <v>60458</v>
      </c>
      <c r="B45" s="4" t="s">
        <v>99</v>
      </c>
      <c r="C45" s="5" t="s">
        <v>100</v>
      </c>
      <c r="D45" s="5" t="s">
        <v>31</v>
      </c>
      <c r="E45" s="6" t="s">
        <v>18</v>
      </c>
      <c r="F45" s="7">
        <v>9.9540000000000003E-2</v>
      </c>
      <c r="G45" s="8" t="s">
        <v>14</v>
      </c>
      <c r="H45" s="9">
        <v>40374</v>
      </c>
      <c r="I45" s="10"/>
      <c r="J45" s="10"/>
      <c r="K45" s="10">
        <f t="shared" si="0"/>
        <v>40374</v>
      </c>
      <c r="L45" s="11"/>
    </row>
    <row r="46" spans="1:12" s="14" customFormat="1" ht="15" customHeight="1" x14ac:dyDescent="0.25">
      <c r="A46" s="3">
        <v>169</v>
      </c>
      <c r="B46" s="4" t="s">
        <v>101</v>
      </c>
      <c r="C46" s="5" t="s">
        <v>102</v>
      </c>
      <c r="D46" s="5" t="s">
        <v>23</v>
      </c>
      <c r="E46" s="6" t="s">
        <v>18</v>
      </c>
      <c r="F46" s="7">
        <v>0.49399999999999999</v>
      </c>
      <c r="G46" s="8" t="s">
        <v>14</v>
      </c>
      <c r="H46" s="9">
        <v>40374</v>
      </c>
      <c r="I46" s="10"/>
      <c r="J46" s="10"/>
      <c r="K46" s="10">
        <f t="shared" si="0"/>
        <v>40374</v>
      </c>
      <c r="L46" s="11"/>
    </row>
    <row r="47" spans="1:12" s="14" customFormat="1" ht="15" customHeight="1" x14ac:dyDescent="0.25">
      <c r="A47" s="3">
        <v>60459</v>
      </c>
      <c r="B47" s="4" t="s">
        <v>99</v>
      </c>
      <c r="C47" s="5" t="s">
        <v>103</v>
      </c>
      <c r="D47" s="5" t="s">
        <v>31</v>
      </c>
      <c r="E47" s="6" t="s">
        <v>18</v>
      </c>
      <c r="F47" s="7">
        <v>0.1</v>
      </c>
      <c r="G47" s="8" t="s">
        <v>14</v>
      </c>
      <c r="H47" s="9">
        <v>40375</v>
      </c>
      <c r="I47" s="10"/>
      <c r="J47" s="10"/>
      <c r="K47" s="10">
        <f t="shared" si="0"/>
        <v>40375</v>
      </c>
      <c r="L47" s="11"/>
    </row>
    <row r="48" spans="1:12" s="14" customFormat="1" ht="15" customHeight="1" x14ac:dyDescent="0.25">
      <c r="A48" s="3">
        <v>222</v>
      </c>
      <c r="B48" s="4" t="s">
        <v>104</v>
      </c>
      <c r="C48" s="5" t="s">
        <v>105</v>
      </c>
      <c r="D48" s="5" t="s">
        <v>12</v>
      </c>
      <c r="E48" s="6" t="s">
        <v>18</v>
      </c>
      <c r="F48" s="7">
        <v>0.49895999999999996</v>
      </c>
      <c r="G48" s="8" t="s">
        <v>14</v>
      </c>
      <c r="H48" s="9">
        <v>40375</v>
      </c>
      <c r="I48" s="10"/>
      <c r="J48" s="10"/>
      <c r="K48" s="10">
        <f t="shared" si="0"/>
        <v>40375</v>
      </c>
      <c r="L48" s="11"/>
    </row>
    <row r="49" spans="1:12" s="14" customFormat="1" ht="15" customHeight="1" x14ac:dyDescent="0.25">
      <c r="A49" s="3">
        <v>225</v>
      </c>
      <c r="B49" s="4" t="s">
        <v>104</v>
      </c>
      <c r="C49" s="5" t="s">
        <v>106</v>
      </c>
      <c r="D49" s="5" t="s">
        <v>12</v>
      </c>
      <c r="E49" s="6" t="s">
        <v>18</v>
      </c>
      <c r="F49" s="7">
        <v>0.49895999999999996</v>
      </c>
      <c r="G49" s="8" t="s">
        <v>14</v>
      </c>
      <c r="H49" s="9">
        <v>40375</v>
      </c>
      <c r="I49" s="10"/>
      <c r="J49" s="10"/>
      <c r="K49" s="10">
        <f t="shared" si="0"/>
        <v>40375</v>
      </c>
      <c r="L49" s="11"/>
    </row>
    <row r="50" spans="1:12" s="14" customFormat="1" ht="15" customHeight="1" x14ac:dyDescent="0.25">
      <c r="A50" s="3">
        <v>217</v>
      </c>
      <c r="B50" s="4" t="s">
        <v>107</v>
      </c>
      <c r="C50" s="5" t="s">
        <v>108</v>
      </c>
      <c r="D50" s="5" t="s">
        <v>12</v>
      </c>
      <c r="E50" s="6" t="s">
        <v>18</v>
      </c>
      <c r="F50" s="7">
        <v>0.49895999999999996</v>
      </c>
      <c r="G50" s="8" t="s">
        <v>14</v>
      </c>
      <c r="H50" s="9">
        <v>40375</v>
      </c>
      <c r="I50" s="10"/>
      <c r="J50" s="10"/>
      <c r="K50" s="10">
        <f t="shared" si="0"/>
        <v>40375</v>
      </c>
      <c r="L50" s="11"/>
    </row>
    <row r="51" spans="1:12" s="14" customFormat="1" ht="15" customHeight="1" x14ac:dyDescent="0.25">
      <c r="A51" s="3">
        <v>53042</v>
      </c>
      <c r="B51" s="4" t="s">
        <v>109</v>
      </c>
      <c r="C51" s="5" t="s">
        <v>110</v>
      </c>
      <c r="D51" s="5" t="s">
        <v>81</v>
      </c>
      <c r="E51" s="6" t="s">
        <v>18</v>
      </c>
      <c r="F51" s="7">
        <v>9.9400000000000002E-2</v>
      </c>
      <c r="G51" s="8" t="s">
        <v>14</v>
      </c>
      <c r="H51" s="9">
        <v>40379</v>
      </c>
      <c r="I51" s="10"/>
      <c r="J51" s="10"/>
      <c r="K51" s="10">
        <f t="shared" si="0"/>
        <v>40379</v>
      </c>
      <c r="L51" s="11"/>
    </row>
    <row r="52" spans="1:12" s="14" customFormat="1" ht="15" customHeight="1" x14ac:dyDescent="0.25">
      <c r="A52" s="3">
        <v>273</v>
      </c>
      <c r="B52" s="4" t="s">
        <v>111</v>
      </c>
      <c r="C52" s="5" t="s">
        <v>112</v>
      </c>
      <c r="D52" s="5" t="s">
        <v>78</v>
      </c>
      <c r="E52" s="6" t="s">
        <v>18</v>
      </c>
      <c r="F52" s="7">
        <v>0.49895999999999996</v>
      </c>
      <c r="G52" s="8" t="s">
        <v>14</v>
      </c>
      <c r="H52" s="9">
        <v>40379</v>
      </c>
      <c r="I52" s="10"/>
      <c r="J52" s="10"/>
      <c r="K52" s="10">
        <f t="shared" si="0"/>
        <v>40379</v>
      </c>
      <c r="L52" s="11"/>
    </row>
    <row r="53" spans="1:12" s="14" customFormat="1" ht="15" customHeight="1" x14ac:dyDescent="0.25">
      <c r="A53" s="3">
        <v>60465</v>
      </c>
      <c r="B53" s="4" t="s">
        <v>113</v>
      </c>
      <c r="C53" s="5" t="s">
        <v>114</v>
      </c>
      <c r="D53" s="5" t="s">
        <v>31</v>
      </c>
      <c r="E53" s="6" t="s">
        <v>18</v>
      </c>
      <c r="F53" s="7">
        <v>9.9330000000000002E-2</v>
      </c>
      <c r="G53" s="8" t="s">
        <v>14</v>
      </c>
      <c r="H53" s="9">
        <v>40380</v>
      </c>
      <c r="I53" s="10"/>
      <c r="J53" s="10"/>
      <c r="K53" s="10">
        <f t="shared" si="0"/>
        <v>40380</v>
      </c>
      <c r="L53" s="11"/>
    </row>
    <row r="54" spans="1:12" s="14" customFormat="1" ht="15" customHeight="1" x14ac:dyDescent="0.25">
      <c r="A54" s="3">
        <v>60466</v>
      </c>
      <c r="B54" s="4" t="s">
        <v>113</v>
      </c>
      <c r="C54" s="5" t="s">
        <v>115</v>
      </c>
      <c r="D54" s="5" t="s">
        <v>31</v>
      </c>
      <c r="E54" s="6" t="s">
        <v>18</v>
      </c>
      <c r="F54" s="7">
        <v>9.9330000000000002E-2</v>
      </c>
      <c r="G54" s="8" t="s">
        <v>14</v>
      </c>
      <c r="H54" s="9">
        <v>40380</v>
      </c>
      <c r="I54" s="10"/>
      <c r="J54" s="10"/>
      <c r="K54" s="10">
        <f t="shared" si="0"/>
        <v>40380</v>
      </c>
      <c r="L54" s="11"/>
    </row>
    <row r="55" spans="1:12" s="14" customFormat="1" ht="15" customHeight="1" x14ac:dyDescent="0.25">
      <c r="A55" s="3">
        <v>60467</v>
      </c>
      <c r="B55" s="4" t="s">
        <v>113</v>
      </c>
      <c r="C55" s="5" t="s">
        <v>116</v>
      </c>
      <c r="D55" s="5" t="s">
        <v>31</v>
      </c>
      <c r="E55" s="6" t="s">
        <v>18</v>
      </c>
      <c r="F55" s="7">
        <v>9.9330000000000002E-2</v>
      </c>
      <c r="G55" s="8" t="s">
        <v>14</v>
      </c>
      <c r="H55" s="9">
        <v>40380</v>
      </c>
      <c r="I55" s="10"/>
      <c r="J55" s="10"/>
      <c r="K55" s="10">
        <f t="shared" si="0"/>
        <v>40380</v>
      </c>
      <c r="L55" s="11"/>
    </row>
    <row r="56" spans="1:12" s="14" customFormat="1" ht="15" customHeight="1" x14ac:dyDescent="0.25">
      <c r="A56" s="3">
        <v>60468</v>
      </c>
      <c r="B56" s="4" t="s">
        <v>113</v>
      </c>
      <c r="C56" s="5" t="s">
        <v>117</v>
      </c>
      <c r="D56" s="5" t="s">
        <v>31</v>
      </c>
      <c r="E56" s="6" t="s">
        <v>18</v>
      </c>
      <c r="F56" s="7">
        <v>9.9330000000000002E-2</v>
      </c>
      <c r="G56" s="8" t="s">
        <v>14</v>
      </c>
      <c r="H56" s="9">
        <v>40380</v>
      </c>
      <c r="I56" s="10"/>
      <c r="J56" s="10"/>
      <c r="K56" s="10">
        <f t="shared" si="0"/>
        <v>40380</v>
      </c>
      <c r="L56" s="11"/>
    </row>
    <row r="57" spans="1:12" s="14" customFormat="1" ht="15" customHeight="1" x14ac:dyDescent="0.25">
      <c r="A57" s="3">
        <v>60469</v>
      </c>
      <c r="B57" s="4" t="s">
        <v>63</v>
      </c>
      <c r="C57" s="5" t="s">
        <v>117</v>
      </c>
      <c r="D57" s="5" t="s">
        <v>31</v>
      </c>
      <c r="E57" s="6" t="s">
        <v>18</v>
      </c>
      <c r="F57" s="7">
        <v>9.9330000000000002E-2</v>
      </c>
      <c r="G57" s="8" t="s">
        <v>14</v>
      </c>
      <c r="H57" s="9">
        <v>40380</v>
      </c>
      <c r="I57" s="10"/>
      <c r="J57" s="10"/>
      <c r="K57" s="10">
        <f t="shared" si="0"/>
        <v>40380</v>
      </c>
      <c r="L57" s="11"/>
    </row>
    <row r="58" spans="1:12" s="14" customFormat="1" ht="15" customHeight="1" x14ac:dyDescent="0.25">
      <c r="A58" s="3">
        <v>60471</v>
      </c>
      <c r="B58" s="4" t="s">
        <v>63</v>
      </c>
      <c r="C58" s="5" t="s">
        <v>118</v>
      </c>
      <c r="D58" s="5" t="s">
        <v>31</v>
      </c>
      <c r="E58" s="6" t="s">
        <v>18</v>
      </c>
      <c r="F58" s="7">
        <v>9.9330000000000002E-2</v>
      </c>
      <c r="G58" s="8" t="s">
        <v>14</v>
      </c>
      <c r="H58" s="9">
        <v>40380</v>
      </c>
      <c r="I58" s="10"/>
      <c r="J58" s="10"/>
      <c r="K58" s="10">
        <f t="shared" si="0"/>
        <v>40380</v>
      </c>
      <c r="L58" s="11"/>
    </row>
    <row r="59" spans="1:12" s="14" customFormat="1" ht="15" customHeight="1" x14ac:dyDescent="0.25">
      <c r="A59" s="3">
        <v>60472</v>
      </c>
      <c r="B59" s="4" t="s">
        <v>63</v>
      </c>
      <c r="C59" s="5" t="s">
        <v>119</v>
      </c>
      <c r="D59" s="5" t="s">
        <v>31</v>
      </c>
      <c r="E59" s="6" t="s">
        <v>18</v>
      </c>
      <c r="F59" s="7">
        <v>9.9330000000000002E-2</v>
      </c>
      <c r="G59" s="8" t="s">
        <v>14</v>
      </c>
      <c r="H59" s="9">
        <v>40380</v>
      </c>
      <c r="I59" s="10"/>
      <c r="J59" s="10"/>
      <c r="K59" s="10">
        <f t="shared" si="0"/>
        <v>40380</v>
      </c>
      <c r="L59" s="11"/>
    </row>
    <row r="60" spans="1:12" s="14" customFormat="1" ht="15" customHeight="1" x14ac:dyDescent="0.25">
      <c r="A60" s="3">
        <v>60473</v>
      </c>
      <c r="B60" s="4" t="s">
        <v>63</v>
      </c>
      <c r="C60" s="5" t="s">
        <v>120</v>
      </c>
      <c r="D60" s="5" t="s">
        <v>31</v>
      </c>
      <c r="E60" s="6" t="s">
        <v>18</v>
      </c>
      <c r="F60" s="7">
        <v>9.9330000000000002E-2</v>
      </c>
      <c r="G60" s="8" t="s">
        <v>14</v>
      </c>
      <c r="H60" s="9">
        <v>40380</v>
      </c>
      <c r="I60" s="10"/>
      <c r="J60" s="10"/>
      <c r="K60" s="10">
        <f t="shared" si="0"/>
        <v>40380</v>
      </c>
      <c r="L60" s="11"/>
    </row>
    <row r="61" spans="1:12" s="14" customFormat="1" ht="15" customHeight="1" x14ac:dyDescent="0.25">
      <c r="A61" s="3">
        <v>60476</v>
      </c>
      <c r="B61" s="4" t="s">
        <v>121</v>
      </c>
      <c r="C61" s="5" t="s">
        <v>122</v>
      </c>
      <c r="D61" s="5" t="s">
        <v>31</v>
      </c>
      <c r="E61" s="6" t="s">
        <v>18</v>
      </c>
      <c r="F61" s="7">
        <v>9.9900000000000003E-2</v>
      </c>
      <c r="G61" s="8" t="s">
        <v>14</v>
      </c>
      <c r="H61" s="9">
        <v>40381</v>
      </c>
      <c r="I61" s="10"/>
      <c r="J61" s="10"/>
      <c r="K61" s="10">
        <f t="shared" si="0"/>
        <v>40381</v>
      </c>
      <c r="L61" s="11"/>
    </row>
    <row r="62" spans="1:12" s="14" customFormat="1" ht="15" customHeight="1" x14ac:dyDescent="0.25">
      <c r="A62" s="3">
        <v>282</v>
      </c>
      <c r="B62" s="4" t="s">
        <v>123</v>
      </c>
      <c r="C62" s="5" t="s">
        <v>124</v>
      </c>
      <c r="D62" s="5" t="s">
        <v>23</v>
      </c>
      <c r="E62" s="6" t="s">
        <v>18</v>
      </c>
      <c r="F62" s="7">
        <v>0.49399999999999999</v>
      </c>
      <c r="G62" s="8" t="s">
        <v>14</v>
      </c>
      <c r="H62" s="9">
        <v>40381</v>
      </c>
      <c r="I62" s="10"/>
      <c r="J62" s="10"/>
      <c r="K62" s="10">
        <f t="shared" si="0"/>
        <v>40381</v>
      </c>
      <c r="L62" s="11"/>
    </row>
    <row r="63" spans="1:12" s="14" customFormat="1" ht="15" customHeight="1" x14ac:dyDescent="0.25">
      <c r="A63" s="3">
        <v>60483</v>
      </c>
      <c r="B63" s="4" t="s">
        <v>125</v>
      </c>
      <c r="C63" s="5" t="s">
        <v>126</v>
      </c>
      <c r="D63" s="5" t="s">
        <v>31</v>
      </c>
      <c r="E63" s="6" t="s">
        <v>18</v>
      </c>
      <c r="F63" s="7">
        <v>1.9440000000000002E-2</v>
      </c>
      <c r="G63" s="8" t="s">
        <v>14</v>
      </c>
      <c r="H63" s="9">
        <v>40382</v>
      </c>
      <c r="I63" s="10"/>
      <c r="J63" s="10"/>
      <c r="K63" s="10">
        <f t="shared" si="0"/>
        <v>40382</v>
      </c>
      <c r="L63" s="11"/>
    </row>
    <row r="64" spans="1:12" s="14" customFormat="1" ht="15" customHeight="1" x14ac:dyDescent="0.25">
      <c r="A64" s="3">
        <v>305</v>
      </c>
      <c r="B64" s="4" t="s">
        <v>127</v>
      </c>
      <c r="C64" s="5" t="s">
        <v>128</v>
      </c>
      <c r="D64" s="5" t="s">
        <v>31</v>
      </c>
      <c r="E64" s="6" t="s">
        <v>18</v>
      </c>
      <c r="F64" s="7">
        <v>0.49631999999999998</v>
      </c>
      <c r="G64" s="8" t="s">
        <v>14</v>
      </c>
      <c r="H64" s="9">
        <v>40382</v>
      </c>
      <c r="I64" s="10"/>
      <c r="J64" s="10"/>
      <c r="K64" s="10">
        <f t="shared" si="0"/>
        <v>40382</v>
      </c>
      <c r="L64" s="11"/>
    </row>
    <row r="65" spans="1:12" s="14" customFormat="1" ht="15" customHeight="1" x14ac:dyDescent="0.25">
      <c r="A65" s="3">
        <v>289</v>
      </c>
      <c r="B65" s="4" t="s">
        <v>129</v>
      </c>
      <c r="C65" s="5" t="s">
        <v>130</v>
      </c>
      <c r="D65" s="5" t="s">
        <v>81</v>
      </c>
      <c r="E65" s="6" t="s">
        <v>18</v>
      </c>
      <c r="F65" s="7">
        <v>0.49680000000000002</v>
      </c>
      <c r="G65" s="8" t="s">
        <v>14</v>
      </c>
      <c r="H65" s="9">
        <v>40382</v>
      </c>
      <c r="I65" s="10"/>
      <c r="J65" s="10"/>
      <c r="K65" s="10">
        <f t="shared" si="0"/>
        <v>40382</v>
      </c>
      <c r="L65" s="11"/>
    </row>
    <row r="66" spans="1:12" s="14" customFormat="1" ht="15" customHeight="1" x14ac:dyDescent="0.25">
      <c r="A66" s="3">
        <v>349</v>
      </c>
      <c r="B66" s="4" t="s">
        <v>131</v>
      </c>
      <c r="C66" s="5" t="s">
        <v>132</v>
      </c>
      <c r="D66" s="5" t="s">
        <v>17</v>
      </c>
      <c r="E66" s="6" t="s">
        <v>18</v>
      </c>
      <c r="F66" s="7">
        <v>0.49895999999999996</v>
      </c>
      <c r="G66" s="8" t="s">
        <v>14</v>
      </c>
      <c r="H66" s="9">
        <v>40387</v>
      </c>
      <c r="I66" s="10"/>
      <c r="J66" s="10"/>
      <c r="K66" s="10">
        <f t="shared" si="0"/>
        <v>40387</v>
      </c>
      <c r="L66" s="11"/>
    </row>
    <row r="67" spans="1:12" s="14" customFormat="1" ht="15" customHeight="1" x14ac:dyDescent="0.25">
      <c r="A67" s="3">
        <v>58701</v>
      </c>
      <c r="B67" s="4" t="s">
        <v>133</v>
      </c>
      <c r="C67" s="5" t="s">
        <v>134</v>
      </c>
      <c r="D67" s="5" t="s">
        <v>37</v>
      </c>
      <c r="E67" s="6" t="s">
        <v>18</v>
      </c>
      <c r="F67" s="7">
        <v>9.9000000000000005E-2</v>
      </c>
      <c r="G67" s="8" t="s">
        <v>14</v>
      </c>
      <c r="H67" s="9">
        <v>40389</v>
      </c>
      <c r="I67" s="10"/>
      <c r="J67" s="10"/>
      <c r="K67" s="10">
        <f t="shared" si="0"/>
        <v>40389</v>
      </c>
      <c r="L67" s="11"/>
    </row>
    <row r="68" spans="1:12" s="14" customFormat="1" ht="15" customHeight="1" x14ac:dyDescent="0.25">
      <c r="A68" s="3">
        <v>60501</v>
      </c>
      <c r="B68" s="4" t="s">
        <v>61</v>
      </c>
      <c r="C68" s="5" t="s">
        <v>135</v>
      </c>
      <c r="D68" s="5" t="s">
        <v>31</v>
      </c>
      <c r="E68" s="6" t="s">
        <v>18</v>
      </c>
      <c r="F68" s="7">
        <v>9.7200000000000009E-2</v>
      </c>
      <c r="G68" s="8" t="s">
        <v>14</v>
      </c>
      <c r="H68" s="9">
        <v>40393</v>
      </c>
      <c r="I68" s="10"/>
      <c r="J68" s="10"/>
      <c r="K68" s="10">
        <f t="shared" si="0"/>
        <v>40393</v>
      </c>
      <c r="L68" s="11"/>
    </row>
    <row r="69" spans="1:12" s="14" customFormat="1" ht="15" customHeight="1" x14ac:dyDescent="0.25">
      <c r="A69" s="3">
        <v>396</v>
      </c>
      <c r="B69" s="4" t="s">
        <v>136</v>
      </c>
      <c r="C69" s="5" t="s">
        <v>137</v>
      </c>
      <c r="D69" s="5" t="s">
        <v>81</v>
      </c>
      <c r="E69" s="6" t="s">
        <v>18</v>
      </c>
      <c r="F69" s="7">
        <v>0.3</v>
      </c>
      <c r="G69" s="8" t="s">
        <v>14</v>
      </c>
      <c r="H69" s="9">
        <v>40393</v>
      </c>
      <c r="I69" s="10"/>
      <c r="J69" s="10"/>
      <c r="K69" s="10">
        <f t="shared" si="0"/>
        <v>40393</v>
      </c>
      <c r="L69" s="11"/>
    </row>
    <row r="70" spans="1:12" s="14" customFormat="1" ht="15" customHeight="1" x14ac:dyDescent="0.25">
      <c r="A70" s="3">
        <v>393</v>
      </c>
      <c r="B70" s="4" t="s">
        <v>138</v>
      </c>
      <c r="C70" s="5" t="s">
        <v>139</v>
      </c>
      <c r="D70" s="5" t="s">
        <v>23</v>
      </c>
      <c r="E70" s="6" t="s">
        <v>18</v>
      </c>
      <c r="F70" s="7">
        <v>0.49399999999999999</v>
      </c>
      <c r="G70" s="8" t="s">
        <v>14</v>
      </c>
      <c r="H70" s="9">
        <v>40393</v>
      </c>
      <c r="I70" s="10"/>
      <c r="J70" s="10"/>
      <c r="K70" s="10">
        <f t="shared" si="0"/>
        <v>40393</v>
      </c>
      <c r="L70" s="11"/>
    </row>
    <row r="71" spans="1:12" s="14" customFormat="1" ht="15" customHeight="1" x14ac:dyDescent="0.25">
      <c r="A71" s="3">
        <v>438</v>
      </c>
      <c r="B71" s="4" t="s">
        <v>140</v>
      </c>
      <c r="C71" s="5" t="s">
        <v>141</v>
      </c>
      <c r="D71" s="5" t="s">
        <v>23</v>
      </c>
      <c r="E71" s="6" t="s">
        <v>18</v>
      </c>
      <c r="F71" s="7">
        <v>0.49399999999999999</v>
      </c>
      <c r="G71" s="8" t="s">
        <v>14</v>
      </c>
      <c r="H71" s="9">
        <v>40395</v>
      </c>
      <c r="I71" s="10"/>
      <c r="J71" s="10"/>
      <c r="K71" s="10">
        <f t="shared" si="0"/>
        <v>40395</v>
      </c>
      <c r="L71" s="11"/>
    </row>
    <row r="72" spans="1:12" s="14" customFormat="1" ht="15" customHeight="1" x14ac:dyDescent="0.25">
      <c r="A72" s="3">
        <v>439</v>
      </c>
      <c r="B72" s="4" t="s">
        <v>142</v>
      </c>
      <c r="C72" s="5" t="s">
        <v>143</v>
      </c>
      <c r="D72" s="5" t="s">
        <v>23</v>
      </c>
      <c r="E72" s="6" t="s">
        <v>18</v>
      </c>
      <c r="F72" s="7">
        <v>0.49399999999999999</v>
      </c>
      <c r="G72" s="8" t="s">
        <v>14</v>
      </c>
      <c r="H72" s="9">
        <v>40395</v>
      </c>
      <c r="I72" s="10"/>
      <c r="J72" s="10"/>
      <c r="K72" s="10">
        <f t="shared" si="0"/>
        <v>40395</v>
      </c>
      <c r="L72" s="11"/>
    </row>
    <row r="73" spans="1:12" s="14" customFormat="1" ht="15" customHeight="1" x14ac:dyDescent="0.25">
      <c r="A73" s="3">
        <v>430</v>
      </c>
      <c r="B73" s="4" t="s">
        <v>144</v>
      </c>
      <c r="C73" s="5" t="s">
        <v>145</v>
      </c>
      <c r="D73" s="5" t="s">
        <v>23</v>
      </c>
      <c r="E73" s="6" t="s">
        <v>18</v>
      </c>
      <c r="F73" s="7">
        <v>0.49399999999999999</v>
      </c>
      <c r="G73" s="8" t="s">
        <v>14</v>
      </c>
      <c r="H73" s="9">
        <v>40395</v>
      </c>
      <c r="I73" s="10"/>
      <c r="J73" s="10"/>
      <c r="K73" s="10">
        <f t="shared" si="0"/>
        <v>40395</v>
      </c>
      <c r="L73" s="11"/>
    </row>
    <row r="74" spans="1:12" s="14" customFormat="1" ht="15" customHeight="1" x14ac:dyDescent="0.25">
      <c r="A74" s="3">
        <v>432</v>
      </c>
      <c r="B74" s="4" t="s">
        <v>142</v>
      </c>
      <c r="C74" s="5" t="s">
        <v>146</v>
      </c>
      <c r="D74" s="5" t="s">
        <v>23</v>
      </c>
      <c r="E74" s="6" t="s">
        <v>18</v>
      </c>
      <c r="F74" s="7">
        <v>0.49399999999999999</v>
      </c>
      <c r="G74" s="8" t="s">
        <v>14</v>
      </c>
      <c r="H74" s="9">
        <v>40395</v>
      </c>
      <c r="I74" s="10"/>
      <c r="J74" s="10"/>
      <c r="K74" s="10">
        <f t="shared" si="0"/>
        <v>40395</v>
      </c>
      <c r="L74" s="11"/>
    </row>
    <row r="75" spans="1:12" s="14" customFormat="1" ht="15" customHeight="1" x14ac:dyDescent="0.25">
      <c r="A75" s="3">
        <v>437</v>
      </c>
      <c r="B75" s="4" t="s">
        <v>140</v>
      </c>
      <c r="C75" s="5" t="s">
        <v>147</v>
      </c>
      <c r="D75" s="5" t="s">
        <v>23</v>
      </c>
      <c r="E75" s="6" t="s">
        <v>18</v>
      </c>
      <c r="F75" s="7">
        <v>0.49399999999999999</v>
      </c>
      <c r="G75" s="8" t="s">
        <v>14</v>
      </c>
      <c r="H75" s="9">
        <v>40395</v>
      </c>
      <c r="I75" s="10"/>
      <c r="J75" s="10"/>
      <c r="K75" s="10">
        <f t="shared" si="0"/>
        <v>40395</v>
      </c>
      <c r="L75" s="11"/>
    </row>
    <row r="76" spans="1:12" s="14" customFormat="1" ht="15" customHeight="1" x14ac:dyDescent="0.25">
      <c r="A76" s="3">
        <v>60518</v>
      </c>
      <c r="B76" s="4" t="s">
        <v>148</v>
      </c>
      <c r="C76" s="5" t="s">
        <v>149</v>
      </c>
      <c r="D76" s="5" t="s">
        <v>31</v>
      </c>
      <c r="E76" s="6" t="s">
        <v>18</v>
      </c>
      <c r="F76" s="7">
        <v>9.9540000000000003E-2</v>
      </c>
      <c r="G76" s="8" t="s">
        <v>14</v>
      </c>
      <c r="H76" s="9">
        <v>40399</v>
      </c>
      <c r="I76" s="10"/>
      <c r="J76" s="10"/>
      <c r="K76" s="10">
        <f t="shared" si="0"/>
        <v>40399</v>
      </c>
      <c r="L76" s="11"/>
    </row>
    <row r="77" spans="1:12" s="14" customFormat="1" ht="15" customHeight="1" x14ac:dyDescent="0.25">
      <c r="A77" s="3">
        <v>490</v>
      </c>
      <c r="B77" s="4" t="s">
        <v>150</v>
      </c>
      <c r="C77" s="5" t="s">
        <v>151</v>
      </c>
      <c r="D77" s="5" t="s">
        <v>23</v>
      </c>
      <c r="E77" s="6" t="s">
        <v>18</v>
      </c>
      <c r="F77" s="7">
        <v>0.49399999999999999</v>
      </c>
      <c r="G77" s="8" t="s">
        <v>14</v>
      </c>
      <c r="H77" s="9">
        <v>40399</v>
      </c>
      <c r="I77" s="10"/>
      <c r="J77" s="10"/>
      <c r="K77" s="10">
        <f t="shared" ref="K77:K140" si="1">H77</f>
        <v>40399</v>
      </c>
      <c r="L77" s="11"/>
    </row>
    <row r="78" spans="1:12" s="14" customFormat="1" ht="15" customHeight="1" x14ac:dyDescent="0.25">
      <c r="A78" s="3">
        <v>493</v>
      </c>
      <c r="B78" s="4" t="s">
        <v>152</v>
      </c>
      <c r="C78" s="5" t="s">
        <v>153</v>
      </c>
      <c r="D78" s="5" t="s">
        <v>23</v>
      </c>
      <c r="E78" s="6" t="s">
        <v>18</v>
      </c>
      <c r="F78" s="7">
        <v>0.49399999999999999</v>
      </c>
      <c r="G78" s="8" t="s">
        <v>14</v>
      </c>
      <c r="H78" s="9">
        <v>40399</v>
      </c>
      <c r="I78" s="10"/>
      <c r="J78" s="10"/>
      <c r="K78" s="10">
        <f t="shared" si="1"/>
        <v>40399</v>
      </c>
      <c r="L78" s="11"/>
    </row>
    <row r="79" spans="1:12" s="14" customFormat="1" ht="15" customHeight="1" x14ac:dyDescent="0.25">
      <c r="A79" s="3">
        <v>59280</v>
      </c>
      <c r="B79" s="4" t="s">
        <v>154</v>
      </c>
      <c r="C79" s="5" t="s">
        <v>155</v>
      </c>
      <c r="D79" s="5" t="s">
        <v>37</v>
      </c>
      <c r="E79" s="6" t="s">
        <v>18</v>
      </c>
      <c r="F79" s="7">
        <v>7.8750000000000001E-2</v>
      </c>
      <c r="G79" s="8" t="s">
        <v>14</v>
      </c>
      <c r="H79" s="9">
        <v>40400</v>
      </c>
      <c r="I79" s="10"/>
      <c r="J79" s="10"/>
      <c r="K79" s="10">
        <f t="shared" si="1"/>
        <v>40400</v>
      </c>
      <c r="L79" s="11"/>
    </row>
    <row r="80" spans="1:12" s="14" customFormat="1" ht="15" customHeight="1" x14ac:dyDescent="0.25">
      <c r="A80" s="3">
        <v>500</v>
      </c>
      <c r="B80" s="4" t="s">
        <v>156</v>
      </c>
      <c r="C80" s="5" t="s">
        <v>157</v>
      </c>
      <c r="D80" s="5" t="s">
        <v>23</v>
      </c>
      <c r="E80" s="6" t="s">
        <v>18</v>
      </c>
      <c r="F80" s="7">
        <v>0.49399999999999999</v>
      </c>
      <c r="G80" s="8" t="s">
        <v>14</v>
      </c>
      <c r="H80" s="9">
        <v>40400</v>
      </c>
      <c r="I80" s="10"/>
      <c r="J80" s="10"/>
      <c r="K80" s="10">
        <f t="shared" si="1"/>
        <v>40400</v>
      </c>
      <c r="L80" s="11"/>
    </row>
    <row r="81" spans="1:12" s="14" customFormat="1" ht="15" customHeight="1" x14ac:dyDescent="0.25">
      <c r="A81" s="3">
        <v>502</v>
      </c>
      <c r="B81" s="4" t="s">
        <v>150</v>
      </c>
      <c r="C81" s="5" t="s">
        <v>158</v>
      </c>
      <c r="D81" s="5" t="s">
        <v>23</v>
      </c>
      <c r="E81" s="6" t="s">
        <v>18</v>
      </c>
      <c r="F81" s="7">
        <v>0.49399999999999999</v>
      </c>
      <c r="G81" s="8" t="s">
        <v>14</v>
      </c>
      <c r="H81" s="9">
        <v>40400</v>
      </c>
      <c r="I81" s="10"/>
      <c r="J81" s="10"/>
      <c r="K81" s="10">
        <f t="shared" si="1"/>
        <v>40400</v>
      </c>
      <c r="L81" s="11"/>
    </row>
    <row r="82" spans="1:12" s="14" customFormat="1" ht="15" customHeight="1" x14ac:dyDescent="0.25">
      <c r="A82" s="3">
        <v>60539</v>
      </c>
      <c r="B82" s="4" t="s">
        <v>159</v>
      </c>
      <c r="C82" s="5" t="s">
        <v>160</v>
      </c>
      <c r="D82" s="5" t="s">
        <v>31</v>
      </c>
      <c r="E82" s="6" t="s">
        <v>18</v>
      </c>
      <c r="F82" s="7">
        <v>9.9000000000000005E-2</v>
      </c>
      <c r="G82" s="8" t="s">
        <v>14</v>
      </c>
      <c r="H82" s="9">
        <v>40402</v>
      </c>
      <c r="I82" s="10"/>
      <c r="J82" s="10"/>
      <c r="K82" s="10">
        <f t="shared" si="1"/>
        <v>40402</v>
      </c>
      <c r="L82" s="11"/>
    </row>
    <row r="83" spans="1:12" s="14" customFormat="1" ht="15" customHeight="1" x14ac:dyDescent="0.25">
      <c r="A83" s="3">
        <v>60540</v>
      </c>
      <c r="B83" s="4" t="s">
        <v>159</v>
      </c>
      <c r="C83" s="5" t="s">
        <v>161</v>
      </c>
      <c r="D83" s="5" t="s">
        <v>31</v>
      </c>
      <c r="E83" s="6" t="s">
        <v>18</v>
      </c>
      <c r="F83" s="7">
        <v>9.9000000000000005E-2</v>
      </c>
      <c r="G83" s="8" t="s">
        <v>14</v>
      </c>
      <c r="H83" s="9">
        <v>40402</v>
      </c>
      <c r="I83" s="10"/>
      <c r="J83" s="10"/>
      <c r="K83" s="10">
        <f t="shared" si="1"/>
        <v>40402</v>
      </c>
      <c r="L83" s="11"/>
    </row>
    <row r="84" spans="1:12" s="14" customFormat="1" ht="15" customHeight="1" x14ac:dyDescent="0.25">
      <c r="A84" s="3">
        <v>626</v>
      </c>
      <c r="B84" s="4" t="s">
        <v>162</v>
      </c>
      <c r="C84" s="5" t="s">
        <v>163</v>
      </c>
      <c r="D84" s="5" t="s">
        <v>12</v>
      </c>
      <c r="E84" s="6" t="s">
        <v>18</v>
      </c>
      <c r="F84" s="7">
        <v>0.49399999999999999</v>
      </c>
      <c r="G84" s="8" t="s">
        <v>14</v>
      </c>
      <c r="H84" s="9">
        <v>40403</v>
      </c>
      <c r="I84" s="10"/>
      <c r="J84" s="10"/>
      <c r="K84" s="10">
        <f t="shared" si="1"/>
        <v>40403</v>
      </c>
      <c r="L84" s="11"/>
    </row>
    <row r="85" spans="1:12" s="14" customFormat="1" ht="15" customHeight="1" x14ac:dyDescent="0.25">
      <c r="A85" s="3">
        <v>608</v>
      </c>
      <c r="B85" s="4" t="s">
        <v>164</v>
      </c>
      <c r="C85" s="5" t="s">
        <v>165</v>
      </c>
      <c r="D85" s="5" t="s">
        <v>81</v>
      </c>
      <c r="E85" s="6" t="s">
        <v>18</v>
      </c>
      <c r="F85" s="7">
        <v>0.49895999999999996</v>
      </c>
      <c r="G85" s="8" t="s">
        <v>14</v>
      </c>
      <c r="H85" s="9">
        <v>40403</v>
      </c>
      <c r="I85" s="10"/>
      <c r="J85" s="10"/>
      <c r="K85" s="10">
        <f t="shared" si="1"/>
        <v>40403</v>
      </c>
      <c r="L85" s="11"/>
    </row>
    <row r="86" spans="1:12" s="14" customFormat="1" ht="15" customHeight="1" x14ac:dyDescent="0.25">
      <c r="A86" s="3">
        <v>53090</v>
      </c>
      <c r="B86" s="4" t="s">
        <v>166</v>
      </c>
      <c r="C86" s="5" t="s">
        <v>167</v>
      </c>
      <c r="D86" s="5" t="s">
        <v>81</v>
      </c>
      <c r="E86" s="6" t="s">
        <v>18</v>
      </c>
      <c r="F86" s="7">
        <v>3.9960000000000002E-2</v>
      </c>
      <c r="G86" s="8" t="s">
        <v>14</v>
      </c>
      <c r="H86" s="9">
        <v>40415</v>
      </c>
      <c r="I86" s="10"/>
      <c r="J86" s="10"/>
      <c r="K86" s="10">
        <f t="shared" si="1"/>
        <v>40415</v>
      </c>
      <c r="L86" s="11"/>
    </row>
    <row r="87" spans="1:12" s="14" customFormat="1" ht="15" customHeight="1" x14ac:dyDescent="0.25">
      <c r="A87" s="3">
        <v>60574</v>
      </c>
      <c r="B87" s="4" t="s">
        <v>168</v>
      </c>
      <c r="C87" s="5" t="s">
        <v>169</v>
      </c>
      <c r="D87" s="5" t="s">
        <v>31</v>
      </c>
      <c r="E87" s="6" t="s">
        <v>18</v>
      </c>
      <c r="F87" s="7">
        <v>9.9000000000000005E-2</v>
      </c>
      <c r="G87" s="8" t="s">
        <v>14</v>
      </c>
      <c r="H87" s="9">
        <v>40416</v>
      </c>
      <c r="I87" s="10"/>
      <c r="J87" s="10"/>
      <c r="K87" s="10">
        <f t="shared" si="1"/>
        <v>40416</v>
      </c>
      <c r="L87" s="11"/>
    </row>
    <row r="88" spans="1:12" s="14" customFormat="1" ht="15" customHeight="1" x14ac:dyDescent="0.25">
      <c r="A88" s="3">
        <v>60573</v>
      </c>
      <c r="B88" s="4" t="s">
        <v>170</v>
      </c>
      <c r="C88" s="5" t="s">
        <v>171</v>
      </c>
      <c r="D88" s="5" t="s">
        <v>31</v>
      </c>
      <c r="E88" s="6" t="s">
        <v>18</v>
      </c>
      <c r="F88" s="7">
        <v>0.1</v>
      </c>
      <c r="G88" s="8" t="s">
        <v>14</v>
      </c>
      <c r="H88" s="9">
        <v>40416</v>
      </c>
      <c r="I88" s="10"/>
      <c r="J88" s="10"/>
      <c r="K88" s="10">
        <f t="shared" si="1"/>
        <v>40416</v>
      </c>
      <c r="L88" s="11"/>
    </row>
    <row r="89" spans="1:12" s="14" customFormat="1" ht="15" customHeight="1" x14ac:dyDescent="0.25">
      <c r="A89" s="3">
        <v>60575</v>
      </c>
      <c r="B89" s="4" t="s">
        <v>172</v>
      </c>
      <c r="C89" s="5" t="s">
        <v>173</v>
      </c>
      <c r="D89" s="5" t="s">
        <v>31</v>
      </c>
      <c r="E89" s="6" t="s">
        <v>18</v>
      </c>
      <c r="F89" s="7">
        <v>9.9540000000000003E-2</v>
      </c>
      <c r="G89" s="8" t="s">
        <v>14</v>
      </c>
      <c r="H89" s="9">
        <v>40417</v>
      </c>
      <c r="I89" s="10"/>
      <c r="J89" s="10"/>
      <c r="K89" s="10">
        <f t="shared" si="1"/>
        <v>40417</v>
      </c>
      <c r="L89" s="11"/>
    </row>
    <row r="90" spans="1:12" s="14" customFormat="1" ht="15" customHeight="1" x14ac:dyDescent="0.25">
      <c r="A90" s="3">
        <v>60576</v>
      </c>
      <c r="B90" s="4" t="s">
        <v>172</v>
      </c>
      <c r="C90" s="5" t="s">
        <v>174</v>
      </c>
      <c r="D90" s="5" t="s">
        <v>31</v>
      </c>
      <c r="E90" s="6" t="s">
        <v>18</v>
      </c>
      <c r="F90" s="7">
        <v>9.9540000000000003E-2</v>
      </c>
      <c r="G90" s="8" t="s">
        <v>14</v>
      </c>
      <c r="H90" s="9">
        <v>40417</v>
      </c>
      <c r="I90" s="10"/>
      <c r="J90" s="10"/>
      <c r="K90" s="10">
        <f t="shared" si="1"/>
        <v>40417</v>
      </c>
      <c r="L90" s="11"/>
    </row>
    <row r="91" spans="1:12" s="14" customFormat="1" ht="15" customHeight="1" x14ac:dyDescent="0.25">
      <c r="A91" s="3">
        <v>771</v>
      </c>
      <c r="B91" s="4" t="s">
        <v>175</v>
      </c>
      <c r="C91" s="5" t="s">
        <v>176</v>
      </c>
      <c r="D91" s="5" t="s">
        <v>23</v>
      </c>
      <c r="E91" s="6" t="s">
        <v>18</v>
      </c>
      <c r="F91" s="7">
        <v>0.49923000000000001</v>
      </c>
      <c r="G91" s="8" t="s">
        <v>14</v>
      </c>
      <c r="H91" s="9">
        <v>40421</v>
      </c>
      <c r="I91" s="10"/>
      <c r="J91" s="10"/>
      <c r="K91" s="10">
        <f t="shared" si="1"/>
        <v>40421</v>
      </c>
      <c r="L91" s="11"/>
    </row>
    <row r="92" spans="1:12" s="14" customFormat="1" ht="15" customHeight="1" x14ac:dyDescent="0.25">
      <c r="A92" s="3">
        <v>60333</v>
      </c>
      <c r="B92" s="4" t="s">
        <v>177</v>
      </c>
      <c r="C92" s="5" t="s">
        <v>178</v>
      </c>
      <c r="D92" s="5" t="s">
        <v>23</v>
      </c>
      <c r="E92" s="6" t="s">
        <v>18</v>
      </c>
      <c r="F92" s="7">
        <v>9.9979999999999999E-2</v>
      </c>
      <c r="G92" s="8" t="s">
        <v>14</v>
      </c>
      <c r="H92" s="9">
        <v>40422</v>
      </c>
      <c r="I92" s="10"/>
      <c r="J92" s="10"/>
      <c r="K92" s="10">
        <f t="shared" si="1"/>
        <v>40422</v>
      </c>
      <c r="L92" s="11"/>
    </row>
    <row r="93" spans="1:12" s="14" customFormat="1" ht="15" customHeight="1" x14ac:dyDescent="0.25">
      <c r="A93" s="3">
        <v>60595</v>
      </c>
      <c r="B93" s="4" t="s">
        <v>113</v>
      </c>
      <c r="C93" s="5" t="s">
        <v>179</v>
      </c>
      <c r="D93" s="5" t="s">
        <v>31</v>
      </c>
      <c r="E93" s="6" t="s">
        <v>18</v>
      </c>
      <c r="F93" s="7">
        <v>9.9330000000000002E-2</v>
      </c>
      <c r="G93" s="8" t="s">
        <v>14</v>
      </c>
      <c r="H93" s="9">
        <v>40423</v>
      </c>
      <c r="I93" s="10"/>
      <c r="J93" s="10"/>
      <c r="K93" s="10">
        <f t="shared" si="1"/>
        <v>40423</v>
      </c>
      <c r="L93" s="11"/>
    </row>
    <row r="94" spans="1:12" s="14" customFormat="1" ht="15" customHeight="1" x14ac:dyDescent="0.25">
      <c r="A94" s="3">
        <v>60596</v>
      </c>
      <c r="B94" s="4" t="s">
        <v>113</v>
      </c>
      <c r="C94" s="5" t="s">
        <v>180</v>
      </c>
      <c r="D94" s="5" t="s">
        <v>31</v>
      </c>
      <c r="E94" s="6" t="s">
        <v>18</v>
      </c>
      <c r="F94" s="7">
        <v>9.9330000000000002E-2</v>
      </c>
      <c r="G94" s="8" t="s">
        <v>14</v>
      </c>
      <c r="H94" s="9">
        <v>40423</v>
      </c>
      <c r="I94" s="10"/>
      <c r="J94" s="10"/>
      <c r="K94" s="10">
        <f t="shared" si="1"/>
        <v>40423</v>
      </c>
      <c r="L94" s="11"/>
    </row>
    <row r="95" spans="1:12" s="14" customFormat="1" ht="15" customHeight="1" x14ac:dyDescent="0.25">
      <c r="A95" s="3">
        <v>60597</v>
      </c>
      <c r="B95" s="4" t="s">
        <v>113</v>
      </c>
      <c r="C95" s="5" t="s">
        <v>181</v>
      </c>
      <c r="D95" s="5" t="s">
        <v>31</v>
      </c>
      <c r="E95" s="6" t="s">
        <v>18</v>
      </c>
      <c r="F95" s="7">
        <v>9.9330000000000002E-2</v>
      </c>
      <c r="G95" s="8" t="s">
        <v>14</v>
      </c>
      <c r="H95" s="9">
        <v>40423</v>
      </c>
      <c r="I95" s="10"/>
      <c r="J95" s="10"/>
      <c r="K95" s="10">
        <f t="shared" si="1"/>
        <v>40423</v>
      </c>
      <c r="L95" s="11"/>
    </row>
    <row r="96" spans="1:12" s="14" customFormat="1" ht="15" customHeight="1" x14ac:dyDescent="0.25">
      <c r="A96" s="3">
        <v>60594</v>
      </c>
      <c r="B96" s="4" t="s">
        <v>113</v>
      </c>
      <c r="C96" s="5" t="s">
        <v>179</v>
      </c>
      <c r="D96" s="5" t="s">
        <v>31</v>
      </c>
      <c r="E96" s="6" t="s">
        <v>18</v>
      </c>
      <c r="F96" s="7">
        <v>9.9330000000000002E-2</v>
      </c>
      <c r="G96" s="8" t="s">
        <v>14</v>
      </c>
      <c r="H96" s="9">
        <v>40423</v>
      </c>
      <c r="I96" s="10"/>
      <c r="J96" s="10"/>
      <c r="K96" s="10">
        <f t="shared" si="1"/>
        <v>40423</v>
      </c>
      <c r="L96" s="11"/>
    </row>
    <row r="97" spans="1:12" s="14" customFormat="1" ht="15" customHeight="1" x14ac:dyDescent="0.25">
      <c r="A97" s="3">
        <v>60592</v>
      </c>
      <c r="B97" s="4" t="s">
        <v>113</v>
      </c>
      <c r="C97" s="5" t="s">
        <v>182</v>
      </c>
      <c r="D97" s="5" t="s">
        <v>31</v>
      </c>
      <c r="E97" s="6" t="s">
        <v>18</v>
      </c>
      <c r="F97" s="7">
        <v>9.9330000000000002E-2</v>
      </c>
      <c r="G97" s="8" t="s">
        <v>14</v>
      </c>
      <c r="H97" s="9">
        <v>40423</v>
      </c>
      <c r="I97" s="10"/>
      <c r="J97" s="10"/>
      <c r="K97" s="10">
        <f t="shared" si="1"/>
        <v>40423</v>
      </c>
      <c r="L97" s="11"/>
    </row>
    <row r="98" spans="1:12" s="14" customFormat="1" ht="15" customHeight="1" x14ac:dyDescent="0.25">
      <c r="A98" s="3">
        <v>60593</v>
      </c>
      <c r="B98" s="4" t="s">
        <v>113</v>
      </c>
      <c r="C98" s="5" t="s">
        <v>183</v>
      </c>
      <c r="D98" s="5" t="s">
        <v>31</v>
      </c>
      <c r="E98" s="6" t="s">
        <v>18</v>
      </c>
      <c r="F98" s="7">
        <v>9.9330000000000002E-2</v>
      </c>
      <c r="G98" s="8" t="s">
        <v>14</v>
      </c>
      <c r="H98" s="9">
        <v>40423</v>
      </c>
      <c r="I98" s="10"/>
      <c r="J98" s="10"/>
      <c r="K98" s="10">
        <f t="shared" si="1"/>
        <v>40423</v>
      </c>
      <c r="L98" s="11"/>
    </row>
    <row r="99" spans="1:12" s="14" customFormat="1" ht="15" customHeight="1" x14ac:dyDescent="0.25">
      <c r="A99" s="3">
        <v>106938</v>
      </c>
      <c r="B99" s="4" t="s">
        <v>184</v>
      </c>
      <c r="C99" s="5" t="s">
        <v>185</v>
      </c>
      <c r="D99" s="5" t="s">
        <v>78</v>
      </c>
      <c r="E99" s="6" t="s">
        <v>18</v>
      </c>
      <c r="F99" s="7">
        <v>9.9720000000000003E-2</v>
      </c>
      <c r="G99" s="8" t="s">
        <v>14</v>
      </c>
      <c r="H99" s="9">
        <v>40423</v>
      </c>
      <c r="I99" s="10"/>
      <c r="J99" s="10"/>
      <c r="K99" s="10">
        <f t="shared" si="1"/>
        <v>40423</v>
      </c>
      <c r="L99" s="11"/>
    </row>
    <row r="100" spans="1:12" s="14" customFormat="1" ht="15" customHeight="1" x14ac:dyDescent="0.25">
      <c r="A100" s="3">
        <v>43527</v>
      </c>
      <c r="B100" s="4" t="s">
        <v>186</v>
      </c>
      <c r="C100" s="5" t="s">
        <v>187</v>
      </c>
      <c r="D100" s="5" t="s">
        <v>23</v>
      </c>
      <c r="E100" s="6" t="s">
        <v>18</v>
      </c>
      <c r="F100" s="7">
        <v>9.9819999999999992E-2</v>
      </c>
      <c r="G100" s="8" t="s">
        <v>14</v>
      </c>
      <c r="H100" s="9">
        <v>40423</v>
      </c>
      <c r="I100" s="10"/>
      <c r="J100" s="10"/>
      <c r="K100" s="10">
        <f t="shared" si="1"/>
        <v>40423</v>
      </c>
      <c r="L100" s="11"/>
    </row>
    <row r="101" spans="1:12" s="14" customFormat="1" ht="15" customHeight="1" x14ac:dyDescent="0.25">
      <c r="A101" s="3">
        <v>58601</v>
      </c>
      <c r="B101" s="4" t="s">
        <v>188</v>
      </c>
      <c r="C101" s="5" t="s">
        <v>189</v>
      </c>
      <c r="D101" s="5" t="s">
        <v>37</v>
      </c>
      <c r="E101" s="6" t="s">
        <v>18</v>
      </c>
      <c r="F101" s="7">
        <v>9.9819999999999992E-2</v>
      </c>
      <c r="G101" s="8" t="s">
        <v>14</v>
      </c>
      <c r="H101" s="9">
        <v>40423</v>
      </c>
      <c r="I101" s="10"/>
      <c r="J101" s="10"/>
      <c r="K101" s="10">
        <f t="shared" si="1"/>
        <v>40423</v>
      </c>
      <c r="L101" s="11"/>
    </row>
    <row r="102" spans="1:12" s="14" customFormat="1" ht="15" customHeight="1" x14ac:dyDescent="0.25">
      <c r="A102" s="3">
        <v>58602</v>
      </c>
      <c r="B102" s="4" t="s">
        <v>188</v>
      </c>
      <c r="C102" s="5" t="s">
        <v>190</v>
      </c>
      <c r="D102" s="5" t="s">
        <v>37</v>
      </c>
      <c r="E102" s="6" t="s">
        <v>18</v>
      </c>
      <c r="F102" s="7">
        <v>9.9819999999999992E-2</v>
      </c>
      <c r="G102" s="8" t="s">
        <v>14</v>
      </c>
      <c r="H102" s="9">
        <v>40423</v>
      </c>
      <c r="I102" s="10"/>
      <c r="J102" s="10"/>
      <c r="K102" s="10">
        <f t="shared" si="1"/>
        <v>40423</v>
      </c>
      <c r="L102" s="11"/>
    </row>
    <row r="103" spans="1:12" s="14" customFormat="1" ht="15" customHeight="1" x14ac:dyDescent="0.25">
      <c r="A103" s="3">
        <v>58710</v>
      </c>
      <c r="B103" s="4" t="s">
        <v>191</v>
      </c>
      <c r="C103" s="5" t="s">
        <v>192</v>
      </c>
      <c r="D103" s="5" t="s">
        <v>37</v>
      </c>
      <c r="E103" s="6" t="s">
        <v>18</v>
      </c>
      <c r="F103" s="7">
        <v>9.9819999999999992E-2</v>
      </c>
      <c r="G103" s="8" t="s">
        <v>14</v>
      </c>
      <c r="H103" s="9">
        <v>40423</v>
      </c>
      <c r="I103" s="10"/>
      <c r="J103" s="10"/>
      <c r="K103" s="10">
        <f t="shared" si="1"/>
        <v>40423</v>
      </c>
      <c r="L103" s="11"/>
    </row>
    <row r="104" spans="1:12" s="14" customFormat="1" ht="15" customHeight="1" x14ac:dyDescent="0.25">
      <c r="A104" s="3">
        <v>58268</v>
      </c>
      <c r="B104" s="4" t="s">
        <v>193</v>
      </c>
      <c r="C104" s="5" t="s">
        <v>194</v>
      </c>
      <c r="D104" s="5" t="s">
        <v>12</v>
      </c>
      <c r="E104" s="6" t="s">
        <v>18</v>
      </c>
      <c r="F104" s="7">
        <v>0.1</v>
      </c>
      <c r="G104" s="8" t="s">
        <v>14</v>
      </c>
      <c r="H104" s="9">
        <v>40423</v>
      </c>
      <c r="I104" s="10"/>
      <c r="J104" s="10"/>
      <c r="K104" s="10">
        <f t="shared" si="1"/>
        <v>40423</v>
      </c>
      <c r="L104" s="11"/>
    </row>
    <row r="105" spans="1:12" s="14" customFormat="1" ht="15" customHeight="1" x14ac:dyDescent="0.25">
      <c r="A105" s="3">
        <v>59286</v>
      </c>
      <c r="B105" s="4" t="s">
        <v>195</v>
      </c>
      <c r="C105" s="5" t="s">
        <v>196</v>
      </c>
      <c r="D105" s="5" t="s">
        <v>37</v>
      </c>
      <c r="E105" s="6" t="s">
        <v>18</v>
      </c>
      <c r="F105" s="7">
        <v>9.9750000000000005E-2</v>
      </c>
      <c r="G105" s="8" t="s">
        <v>14</v>
      </c>
      <c r="H105" s="9">
        <v>40424</v>
      </c>
      <c r="I105" s="10"/>
      <c r="J105" s="10"/>
      <c r="K105" s="10">
        <f t="shared" si="1"/>
        <v>40424</v>
      </c>
      <c r="L105" s="11"/>
    </row>
    <row r="106" spans="1:12" s="14" customFormat="1" ht="15" customHeight="1" x14ac:dyDescent="0.25">
      <c r="A106" s="3">
        <v>59287</v>
      </c>
      <c r="B106" s="4" t="s">
        <v>197</v>
      </c>
      <c r="C106" s="5" t="s">
        <v>196</v>
      </c>
      <c r="D106" s="5" t="s">
        <v>37</v>
      </c>
      <c r="E106" s="6" t="s">
        <v>18</v>
      </c>
      <c r="F106" s="7">
        <v>9.9750000000000005E-2</v>
      </c>
      <c r="G106" s="8" t="s">
        <v>14</v>
      </c>
      <c r="H106" s="9">
        <v>40424</v>
      </c>
      <c r="I106" s="10"/>
      <c r="J106" s="10"/>
      <c r="K106" s="10">
        <f t="shared" si="1"/>
        <v>40424</v>
      </c>
      <c r="L106" s="11"/>
    </row>
    <row r="107" spans="1:12" s="14" customFormat="1" ht="15" customHeight="1" x14ac:dyDescent="0.25">
      <c r="A107" s="3">
        <v>52812</v>
      </c>
      <c r="B107" s="4" t="s">
        <v>198</v>
      </c>
      <c r="C107" s="5" t="s">
        <v>199</v>
      </c>
      <c r="D107" s="5" t="s">
        <v>81</v>
      </c>
      <c r="E107" s="6" t="s">
        <v>18</v>
      </c>
      <c r="F107" s="7">
        <v>9.9839999999999998E-2</v>
      </c>
      <c r="G107" s="8" t="s">
        <v>14</v>
      </c>
      <c r="H107" s="9">
        <v>40424</v>
      </c>
      <c r="I107" s="10"/>
      <c r="J107" s="10"/>
      <c r="K107" s="10">
        <f t="shared" si="1"/>
        <v>40424</v>
      </c>
      <c r="L107" s="11"/>
    </row>
    <row r="108" spans="1:12" s="14" customFormat="1" ht="15" customHeight="1" x14ac:dyDescent="0.25">
      <c r="A108" s="3">
        <v>60604</v>
      </c>
      <c r="B108" s="4" t="s">
        <v>200</v>
      </c>
      <c r="C108" s="5" t="s">
        <v>201</v>
      </c>
      <c r="D108" s="5" t="s">
        <v>31</v>
      </c>
      <c r="E108" s="6" t="s">
        <v>18</v>
      </c>
      <c r="F108" s="7">
        <v>9.9839999999999998E-2</v>
      </c>
      <c r="G108" s="8" t="s">
        <v>14</v>
      </c>
      <c r="H108" s="9">
        <v>40424</v>
      </c>
      <c r="I108" s="10"/>
      <c r="J108" s="10"/>
      <c r="K108" s="10">
        <f t="shared" si="1"/>
        <v>40424</v>
      </c>
      <c r="L108" s="11"/>
    </row>
    <row r="109" spans="1:12" s="14" customFormat="1" ht="15" customHeight="1" x14ac:dyDescent="0.25">
      <c r="A109" s="3">
        <v>52814</v>
      </c>
      <c r="B109" s="4" t="s">
        <v>202</v>
      </c>
      <c r="C109" s="5" t="s">
        <v>203</v>
      </c>
      <c r="D109" s="5" t="s">
        <v>81</v>
      </c>
      <c r="E109" s="6" t="s">
        <v>18</v>
      </c>
      <c r="F109" s="7">
        <v>0.1</v>
      </c>
      <c r="G109" s="8" t="s">
        <v>14</v>
      </c>
      <c r="H109" s="9">
        <v>40424</v>
      </c>
      <c r="I109" s="10"/>
      <c r="J109" s="10"/>
      <c r="K109" s="10">
        <f t="shared" si="1"/>
        <v>40424</v>
      </c>
      <c r="L109" s="11"/>
    </row>
    <row r="110" spans="1:12" s="14" customFormat="1" ht="15" customHeight="1" x14ac:dyDescent="0.25">
      <c r="A110" s="3">
        <v>835</v>
      </c>
      <c r="B110" s="4" t="s">
        <v>204</v>
      </c>
      <c r="C110" s="5" t="s">
        <v>205</v>
      </c>
      <c r="D110" s="5" t="s">
        <v>81</v>
      </c>
      <c r="E110" s="6" t="s">
        <v>18</v>
      </c>
      <c r="F110" s="7">
        <v>0.49680000000000002</v>
      </c>
      <c r="G110" s="8" t="s">
        <v>14</v>
      </c>
      <c r="H110" s="9">
        <v>40424</v>
      </c>
      <c r="I110" s="10"/>
      <c r="J110" s="10"/>
      <c r="K110" s="10">
        <f t="shared" si="1"/>
        <v>40424</v>
      </c>
      <c r="L110" s="11"/>
    </row>
    <row r="111" spans="1:12" s="14" customFormat="1" ht="15" customHeight="1" x14ac:dyDescent="0.25">
      <c r="A111" s="3">
        <v>836</v>
      </c>
      <c r="B111" s="4" t="s">
        <v>204</v>
      </c>
      <c r="C111" s="5" t="s">
        <v>206</v>
      </c>
      <c r="D111" s="5" t="s">
        <v>81</v>
      </c>
      <c r="E111" s="6" t="s">
        <v>18</v>
      </c>
      <c r="F111" s="7">
        <v>0.49680000000000002</v>
      </c>
      <c r="G111" s="8" t="s">
        <v>14</v>
      </c>
      <c r="H111" s="9">
        <v>40424</v>
      </c>
      <c r="I111" s="10"/>
      <c r="J111" s="10"/>
      <c r="K111" s="10">
        <f t="shared" si="1"/>
        <v>40424</v>
      </c>
      <c r="L111" s="11"/>
    </row>
    <row r="112" spans="1:12" s="14" customFormat="1" ht="15" customHeight="1" x14ac:dyDescent="0.25">
      <c r="A112" s="3">
        <v>838</v>
      </c>
      <c r="B112" s="4" t="s">
        <v>204</v>
      </c>
      <c r="C112" s="5" t="s">
        <v>205</v>
      </c>
      <c r="D112" s="5" t="s">
        <v>81</v>
      </c>
      <c r="E112" s="6" t="s">
        <v>18</v>
      </c>
      <c r="F112" s="7">
        <v>0.49680000000000002</v>
      </c>
      <c r="G112" s="8" t="s">
        <v>14</v>
      </c>
      <c r="H112" s="9">
        <v>40424</v>
      </c>
      <c r="I112" s="10"/>
      <c r="J112" s="10"/>
      <c r="K112" s="10">
        <f t="shared" si="1"/>
        <v>40424</v>
      </c>
      <c r="L112" s="11"/>
    </row>
    <row r="113" spans="1:12" s="14" customFormat="1" ht="15" customHeight="1" x14ac:dyDescent="0.25">
      <c r="A113" s="3">
        <v>840</v>
      </c>
      <c r="B113" s="4" t="s">
        <v>207</v>
      </c>
      <c r="C113" s="5" t="s">
        <v>208</v>
      </c>
      <c r="D113" s="5" t="s">
        <v>37</v>
      </c>
      <c r="E113" s="6" t="s">
        <v>18</v>
      </c>
      <c r="F113" s="7">
        <v>0.5</v>
      </c>
      <c r="G113" s="8" t="s">
        <v>14</v>
      </c>
      <c r="H113" s="9">
        <v>40424</v>
      </c>
      <c r="I113" s="10"/>
      <c r="J113" s="10"/>
      <c r="K113" s="10">
        <f t="shared" si="1"/>
        <v>40424</v>
      </c>
      <c r="L113" s="11"/>
    </row>
    <row r="114" spans="1:12" s="14" customFormat="1" ht="15" customHeight="1" x14ac:dyDescent="0.25">
      <c r="A114" s="3">
        <v>839</v>
      </c>
      <c r="B114" s="4" t="s">
        <v>209</v>
      </c>
      <c r="C114" s="5" t="s">
        <v>210</v>
      </c>
      <c r="D114" s="5" t="s">
        <v>37</v>
      </c>
      <c r="E114" s="6" t="s">
        <v>18</v>
      </c>
      <c r="F114" s="7">
        <v>0.5</v>
      </c>
      <c r="G114" s="8" t="s">
        <v>14</v>
      </c>
      <c r="H114" s="9">
        <v>40424</v>
      </c>
      <c r="I114" s="10"/>
      <c r="J114" s="10"/>
      <c r="K114" s="10">
        <f t="shared" si="1"/>
        <v>40424</v>
      </c>
      <c r="L114" s="11"/>
    </row>
    <row r="115" spans="1:12" s="14" customFormat="1" ht="15" customHeight="1" x14ac:dyDescent="0.25">
      <c r="A115" s="3">
        <v>106958</v>
      </c>
      <c r="B115" s="4" t="s">
        <v>211</v>
      </c>
      <c r="C115" s="5" t="s">
        <v>212</v>
      </c>
      <c r="D115" s="5" t="s">
        <v>78</v>
      </c>
      <c r="E115" s="6" t="s">
        <v>18</v>
      </c>
      <c r="F115" s="7">
        <v>9.9819999999999992E-2</v>
      </c>
      <c r="G115" s="8" t="s">
        <v>14</v>
      </c>
      <c r="H115" s="9">
        <v>40427</v>
      </c>
      <c r="I115" s="10"/>
      <c r="J115" s="10"/>
      <c r="K115" s="10">
        <f t="shared" si="1"/>
        <v>40427</v>
      </c>
      <c r="L115" s="11"/>
    </row>
    <row r="116" spans="1:12" s="14" customFormat="1" ht="15" customHeight="1" x14ac:dyDescent="0.25">
      <c r="A116" s="3">
        <v>59669</v>
      </c>
      <c r="B116" s="4" t="s">
        <v>213</v>
      </c>
      <c r="C116" s="5" t="s">
        <v>214</v>
      </c>
      <c r="D116" s="5" t="s">
        <v>37</v>
      </c>
      <c r="E116" s="6" t="s">
        <v>18</v>
      </c>
      <c r="F116" s="7">
        <v>9.9900000000000003E-2</v>
      </c>
      <c r="G116" s="8" t="s">
        <v>14</v>
      </c>
      <c r="H116" s="9">
        <v>40427</v>
      </c>
      <c r="I116" s="10"/>
      <c r="J116" s="10"/>
      <c r="K116" s="10">
        <f t="shared" si="1"/>
        <v>40427</v>
      </c>
      <c r="L116" s="11"/>
    </row>
    <row r="117" spans="1:12" s="14" customFormat="1" ht="15" customHeight="1" x14ac:dyDescent="0.25">
      <c r="A117" s="3">
        <v>53118</v>
      </c>
      <c r="B117" s="4" t="s">
        <v>215</v>
      </c>
      <c r="C117" s="5" t="s">
        <v>216</v>
      </c>
      <c r="D117" s="5" t="s">
        <v>81</v>
      </c>
      <c r="E117" s="6" t="s">
        <v>18</v>
      </c>
      <c r="F117" s="7">
        <v>9.9900000000000003E-2</v>
      </c>
      <c r="G117" s="8" t="s">
        <v>14</v>
      </c>
      <c r="H117" s="9">
        <v>40428</v>
      </c>
      <c r="I117" s="10"/>
      <c r="J117" s="10"/>
      <c r="K117" s="10">
        <f t="shared" si="1"/>
        <v>40428</v>
      </c>
      <c r="L117" s="11"/>
    </row>
    <row r="118" spans="1:12" s="14" customFormat="1" ht="15" customHeight="1" x14ac:dyDescent="0.25">
      <c r="A118" s="3">
        <v>53119</v>
      </c>
      <c r="B118" s="4" t="s">
        <v>215</v>
      </c>
      <c r="C118" s="5" t="s">
        <v>217</v>
      </c>
      <c r="D118" s="5" t="s">
        <v>81</v>
      </c>
      <c r="E118" s="6" t="s">
        <v>18</v>
      </c>
      <c r="F118" s="7">
        <v>9.9900000000000003E-2</v>
      </c>
      <c r="G118" s="8" t="s">
        <v>14</v>
      </c>
      <c r="H118" s="9">
        <v>40428</v>
      </c>
      <c r="I118" s="10"/>
      <c r="J118" s="10"/>
      <c r="K118" s="10">
        <f t="shared" si="1"/>
        <v>40428</v>
      </c>
      <c r="L118" s="11"/>
    </row>
    <row r="119" spans="1:12" s="14" customFormat="1" ht="15" customHeight="1" x14ac:dyDescent="0.25">
      <c r="A119" s="3">
        <v>884</v>
      </c>
      <c r="B119" s="4" t="s">
        <v>218</v>
      </c>
      <c r="C119" s="5" t="s">
        <v>219</v>
      </c>
      <c r="D119" s="5" t="s">
        <v>31</v>
      </c>
      <c r="E119" s="6" t="s">
        <v>18</v>
      </c>
      <c r="F119" s="7">
        <v>0.49919999999999998</v>
      </c>
      <c r="G119" s="8" t="s">
        <v>14</v>
      </c>
      <c r="H119" s="9">
        <v>40430</v>
      </c>
      <c r="I119" s="10"/>
      <c r="J119" s="10"/>
      <c r="K119" s="10">
        <f t="shared" si="1"/>
        <v>40430</v>
      </c>
      <c r="L119" s="11"/>
    </row>
    <row r="120" spans="1:12" s="14" customFormat="1" ht="15" customHeight="1" x14ac:dyDescent="0.25">
      <c r="A120" s="3">
        <v>885</v>
      </c>
      <c r="B120" s="4" t="s">
        <v>220</v>
      </c>
      <c r="C120" s="5" t="s">
        <v>221</v>
      </c>
      <c r="D120" s="5" t="s">
        <v>31</v>
      </c>
      <c r="E120" s="6" t="s">
        <v>18</v>
      </c>
      <c r="F120" s="7">
        <v>0.49919999999999998</v>
      </c>
      <c r="G120" s="8" t="s">
        <v>14</v>
      </c>
      <c r="H120" s="9">
        <v>40430</v>
      </c>
      <c r="I120" s="10"/>
      <c r="J120" s="10"/>
      <c r="K120" s="10">
        <f t="shared" si="1"/>
        <v>40430</v>
      </c>
      <c r="L120" s="11"/>
    </row>
    <row r="121" spans="1:12" s="14" customFormat="1" ht="15" customHeight="1" x14ac:dyDescent="0.25">
      <c r="A121" s="3">
        <v>886</v>
      </c>
      <c r="B121" s="4" t="s">
        <v>218</v>
      </c>
      <c r="C121" s="5" t="s">
        <v>222</v>
      </c>
      <c r="D121" s="5" t="s">
        <v>31</v>
      </c>
      <c r="E121" s="6" t="s">
        <v>18</v>
      </c>
      <c r="F121" s="7">
        <v>0.49919999999999998</v>
      </c>
      <c r="G121" s="8" t="s">
        <v>14</v>
      </c>
      <c r="H121" s="9">
        <v>40430</v>
      </c>
      <c r="I121" s="10"/>
      <c r="J121" s="10"/>
      <c r="K121" s="10">
        <f t="shared" si="1"/>
        <v>40430</v>
      </c>
      <c r="L121" s="11"/>
    </row>
    <row r="122" spans="1:12" s="14" customFormat="1" ht="15" customHeight="1" x14ac:dyDescent="0.25">
      <c r="A122" s="3">
        <v>888</v>
      </c>
      <c r="B122" s="4" t="s">
        <v>223</v>
      </c>
      <c r="C122" s="5" t="s">
        <v>224</v>
      </c>
      <c r="D122" s="5" t="s">
        <v>12</v>
      </c>
      <c r="E122" s="6" t="s">
        <v>18</v>
      </c>
      <c r="F122" s="7">
        <v>0.49956</v>
      </c>
      <c r="G122" s="8" t="s">
        <v>14</v>
      </c>
      <c r="H122" s="9">
        <v>40430</v>
      </c>
      <c r="I122" s="10"/>
      <c r="J122" s="10"/>
      <c r="K122" s="10">
        <f t="shared" si="1"/>
        <v>40430</v>
      </c>
      <c r="L122" s="11"/>
    </row>
    <row r="123" spans="1:12" s="14" customFormat="1" ht="15" customHeight="1" x14ac:dyDescent="0.25">
      <c r="A123" s="3">
        <v>889</v>
      </c>
      <c r="B123" s="4" t="s">
        <v>225</v>
      </c>
      <c r="C123" s="5" t="s">
        <v>226</v>
      </c>
      <c r="D123" s="5" t="s">
        <v>12</v>
      </c>
      <c r="E123" s="6" t="s">
        <v>18</v>
      </c>
      <c r="F123" s="7">
        <v>0.49983999999999995</v>
      </c>
      <c r="G123" s="8" t="s">
        <v>14</v>
      </c>
      <c r="H123" s="9">
        <v>40430</v>
      </c>
      <c r="I123" s="10"/>
      <c r="J123" s="10"/>
      <c r="K123" s="10">
        <f t="shared" si="1"/>
        <v>40430</v>
      </c>
      <c r="L123" s="11"/>
    </row>
    <row r="124" spans="1:12" s="14" customFormat="1" ht="15" customHeight="1" x14ac:dyDescent="0.25">
      <c r="A124" s="3">
        <v>891</v>
      </c>
      <c r="B124" s="4" t="s">
        <v>227</v>
      </c>
      <c r="C124" s="5" t="s">
        <v>228</v>
      </c>
      <c r="D124" s="5" t="s">
        <v>12</v>
      </c>
      <c r="E124" s="6" t="s">
        <v>18</v>
      </c>
      <c r="F124" s="7">
        <v>0.49983999999999995</v>
      </c>
      <c r="G124" s="8" t="s">
        <v>14</v>
      </c>
      <c r="H124" s="9">
        <v>40430</v>
      </c>
      <c r="I124" s="10"/>
      <c r="J124" s="10"/>
      <c r="K124" s="10">
        <f t="shared" si="1"/>
        <v>40430</v>
      </c>
      <c r="L124" s="11"/>
    </row>
    <row r="125" spans="1:12" s="14" customFormat="1" ht="15" customHeight="1" x14ac:dyDescent="0.25">
      <c r="A125" s="3">
        <v>56807</v>
      </c>
      <c r="B125" s="4" t="s">
        <v>229</v>
      </c>
      <c r="C125" s="5" t="s">
        <v>230</v>
      </c>
      <c r="D125" s="5" t="s">
        <v>12</v>
      </c>
      <c r="E125" s="6" t="s">
        <v>18</v>
      </c>
      <c r="F125" s="7">
        <v>3.9560000000000005E-2</v>
      </c>
      <c r="G125" s="8" t="s">
        <v>14</v>
      </c>
      <c r="H125" s="9">
        <v>40431</v>
      </c>
      <c r="I125" s="10"/>
      <c r="J125" s="10"/>
      <c r="K125" s="10">
        <f t="shared" si="1"/>
        <v>40431</v>
      </c>
      <c r="L125" s="11"/>
    </row>
    <row r="126" spans="1:12" s="14" customFormat="1" ht="15" customHeight="1" x14ac:dyDescent="0.25">
      <c r="A126" s="3">
        <v>56808</v>
      </c>
      <c r="B126" s="4" t="s">
        <v>229</v>
      </c>
      <c r="C126" s="5" t="s">
        <v>230</v>
      </c>
      <c r="D126" s="5" t="s">
        <v>12</v>
      </c>
      <c r="E126" s="6" t="s">
        <v>18</v>
      </c>
      <c r="F126" s="7">
        <v>9.9819999999999992E-2</v>
      </c>
      <c r="G126" s="8" t="s">
        <v>14</v>
      </c>
      <c r="H126" s="9">
        <v>40431</v>
      </c>
      <c r="I126" s="10"/>
      <c r="J126" s="10"/>
      <c r="K126" s="10">
        <f t="shared" si="1"/>
        <v>40431</v>
      </c>
      <c r="L126" s="11"/>
    </row>
    <row r="127" spans="1:12" s="14" customFormat="1" ht="15" customHeight="1" x14ac:dyDescent="0.25">
      <c r="A127" s="3">
        <v>60635</v>
      </c>
      <c r="B127" s="4" t="s">
        <v>231</v>
      </c>
      <c r="C127" s="5" t="s">
        <v>232</v>
      </c>
      <c r="D127" s="5" t="s">
        <v>23</v>
      </c>
      <c r="E127" s="6" t="s">
        <v>18</v>
      </c>
      <c r="F127" s="7">
        <v>9.9360000000000004E-2</v>
      </c>
      <c r="G127" s="8" t="s">
        <v>14</v>
      </c>
      <c r="H127" s="9">
        <v>40434</v>
      </c>
      <c r="I127" s="10"/>
      <c r="J127" s="10"/>
      <c r="K127" s="10">
        <f t="shared" si="1"/>
        <v>40434</v>
      </c>
      <c r="L127" s="11"/>
    </row>
    <row r="128" spans="1:12" s="14" customFormat="1" ht="15" customHeight="1" x14ac:dyDescent="0.25">
      <c r="A128" s="3">
        <v>44943</v>
      </c>
      <c r="B128" s="4" t="s">
        <v>233</v>
      </c>
      <c r="C128" s="5" t="s">
        <v>234</v>
      </c>
      <c r="D128" s="5" t="s">
        <v>23</v>
      </c>
      <c r="E128" s="6" t="s">
        <v>18</v>
      </c>
      <c r="F128" s="7">
        <v>9.9900000000000003E-2</v>
      </c>
      <c r="G128" s="8" t="s">
        <v>14</v>
      </c>
      <c r="H128" s="9">
        <v>40434</v>
      </c>
      <c r="I128" s="10"/>
      <c r="J128" s="10"/>
      <c r="K128" s="10">
        <f t="shared" si="1"/>
        <v>40434</v>
      </c>
      <c r="L128" s="11"/>
    </row>
    <row r="129" spans="1:12" s="14" customFormat="1" ht="15" customHeight="1" x14ac:dyDescent="0.25">
      <c r="A129" s="3">
        <v>106968</v>
      </c>
      <c r="B129" s="4" t="s">
        <v>235</v>
      </c>
      <c r="C129" s="5" t="s">
        <v>236</v>
      </c>
      <c r="D129" s="5" t="s">
        <v>78</v>
      </c>
      <c r="E129" s="6" t="s">
        <v>18</v>
      </c>
      <c r="F129" s="7">
        <v>9.9959999999999993E-2</v>
      </c>
      <c r="G129" s="8" t="s">
        <v>14</v>
      </c>
      <c r="H129" s="9">
        <v>40435</v>
      </c>
      <c r="I129" s="10"/>
      <c r="J129" s="10"/>
      <c r="K129" s="10">
        <f t="shared" si="1"/>
        <v>40435</v>
      </c>
      <c r="L129" s="11"/>
    </row>
    <row r="130" spans="1:12" s="14" customFormat="1" ht="15" customHeight="1" x14ac:dyDescent="0.25">
      <c r="A130" s="3">
        <v>44950</v>
      </c>
      <c r="B130" s="4" t="s">
        <v>237</v>
      </c>
      <c r="C130" s="5" t="s">
        <v>238</v>
      </c>
      <c r="D130" s="5" t="s">
        <v>23</v>
      </c>
      <c r="E130" s="6" t="s">
        <v>18</v>
      </c>
      <c r="F130" s="7">
        <v>9.9220000000000003E-2</v>
      </c>
      <c r="G130" s="8" t="s">
        <v>14</v>
      </c>
      <c r="H130" s="9">
        <v>40436</v>
      </c>
      <c r="I130" s="10"/>
      <c r="J130" s="10"/>
      <c r="K130" s="10">
        <f t="shared" si="1"/>
        <v>40436</v>
      </c>
      <c r="L130" s="11"/>
    </row>
    <row r="131" spans="1:12" s="14" customFormat="1" ht="15" customHeight="1" x14ac:dyDescent="0.25">
      <c r="A131" s="3">
        <v>44949</v>
      </c>
      <c r="B131" s="4" t="s">
        <v>239</v>
      </c>
      <c r="C131" s="5" t="s">
        <v>240</v>
      </c>
      <c r="D131" s="5" t="s">
        <v>23</v>
      </c>
      <c r="E131" s="6" t="s">
        <v>18</v>
      </c>
      <c r="F131" s="7">
        <v>9.9224999999999994E-2</v>
      </c>
      <c r="G131" s="8" t="s">
        <v>14</v>
      </c>
      <c r="H131" s="9">
        <v>40436</v>
      </c>
      <c r="I131" s="10"/>
      <c r="J131" s="10"/>
      <c r="K131" s="10">
        <f t="shared" si="1"/>
        <v>40436</v>
      </c>
      <c r="L131" s="11"/>
    </row>
    <row r="132" spans="1:12" s="14" customFormat="1" ht="15" customHeight="1" x14ac:dyDescent="0.25">
      <c r="A132" s="3">
        <v>960</v>
      </c>
      <c r="B132" s="4" t="s">
        <v>241</v>
      </c>
      <c r="C132" s="5" t="s">
        <v>242</v>
      </c>
      <c r="D132" s="5" t="s">
        <v>12</v>
      </c>
      <c r="E132" s="6" t="s">
        <v>18</v>
      </c>
      <c r="F132" s="7">
        <v>0.49895999999999996</v>
      </c>
      <c r="G132" s="8" t="s">
        <v>14</v>
      </c>
      <c r="H132" s="9">
        <v>40436</v>
      </c>
      <c r="I132" s="10"/>
      <c r="J132" s="10"/>
      <c r="K132" s="10">
        <f t="shared" si="1"/>
        <v>40436</v>
      </c>
      <c r="L132" s="11"/>
    </row>
    <row r="133" spans="1:12" s="14" customFormat="1" ht="15" customHeight="1" x14ac:dyDescent="0.25">
      <c r="A133" s="3">
        <v>970</v>
      </c>
      <c r="B133" s="4" t="s">
        <v>227</v>
      </c>
      <c r="C133" s="5" t="s">
        <v>243</v>
      </c>
      <c r="D133" s="5" t="s">
        <v>23</v>
      </c>
      <c r="E133" s="6" t="s">
        <v>18</v>
      </c>
      <c r="F133" s="7">
        <v>0.20699999999999999</v>
      </c>
      <c r="G133" s="8" t="s">
        <v>14</v>
      </c>
      <c r="H133" s="9">
        <v>40437</v>
      </c>
      <c r="I133" s="10"/>
      <c r="J133" s="10"/>
      <c r="K133" s="10">
        <f t="shared" si="1"/>
        <v>40437</v>
      </c>
      <c r="L133" s="11"/>
    </row>
    <row r="134" spans="1:12" s="14" customFormat="1" ht="15" customHeight="1" x14ac:dyDescent="0.25">
      <c r="A134" s="3">
        <v>968</v>
      </c>
      <c r="B134" s="4" t="s">
        <v>244</v>
      </c>
      <c r="C134" s="5" t="s">
        <v>245</v>
      </c>
      <c r="D134" s="5" t="s">
        <v>23</v>
      </c>
      <c r="E134" s="6" t="s">
        <v>18</v>
      </c>
      <c r="F134" s="7">
        <v>0.37260000000000004</v>
      </c>
      <c r="G134" s="8" t="s">
        <v>14</v>
      </c>
      <c r="H134" s="9">
        <v>40437</v>
      </c>
      <c r="I134" s="10"/>
      <c r="J134" s="10"/>
      <c r="K134" s="10">
        <f t="shared" si="1"/>
        <v>40437</v>
      </c>
      <c r="L134" s="11"/>
    </row>
    <row r="135" spans="1:12" s="14" customFormat="1" ht="15" customHeight="1" x14ac:dyDescent="0.25">
      <c r="A135" s="3">
        <v>969</v>
      </c>
      <c r="B135" s="4" t="s">
        <v>244</v>
      </c>
      <c r="C135" s="5" t="s">
        <v>246</v>
      </c>
      <c r="D135" s="5" t="s">
        <v>23</v>
      </c>
      <c r="E135" s="6" t="s">
        <v>18</v>
      </c>
      <c r="F135" s="7">
        <v>0.41399999999999998</v>
      </c>
      <c r="G135" s="8" t="s">
        <v>14</v>
      </c>
      <c r="H135" s="9">
        <v>40437</v>
      </c>
      <c r="I135" s="10"/>
      <c r="J135" s="10"/>
      <c r="K135" s="10">
        <f t="shared" si="1"/>
        <v>40437</v>
      </c>
      <c r="L135" s="11"/>
    </row>
    <row r="136" spans="1:12" s="14" customFormat="1" ht="15" customHeight="1" x14ac:dyDescent="0.25">
      <c r="A136" s="3">
        <v>967</v>
      </c>
      <c r="B136" s="4" t="s">
        <v>223</v>
      </c>
      <c r="C136" s="5" t="s">
        <v>247</v>
      </c>
      <c r="D136" s="5" t="s">
        <v>23</v>
      </c>
      <c r="E136" s="6" t="s">
        <v>18</v>
      </c>
      <c r="F136" s="7">
        <v>0.49956</v>
      </c>
      <c r="G136" s="8" t="s">
        <v>14</v>
      </c>
      <c r="H136" s="9">
        <v>40437</v>
      </c>
      <c r="I136" s="10"/>
      <c r="J136" s="10"/>
      <c r="K136" s="10">
        <f t="shared" si="1"/>
        <v>40437</v>
      </c>
      <c r="L136" s="11"/>
    </row>
    <row r="137" spans="1:12" s="14" customFormat="1" ht="15" customHeight="1" x14ac:dyDescent="0.25">
      <c r="A137" s="3">
        <v>60646</v>
      </c>
      <c r="B137" s="4" t="s">
        <v>113</v>
      </c>
      <c r="C137" s="5" t="s">
        <v>179</v>
      </c>
      <c r="D137" s="5" t="s">
        <v>31</v>
      </c>
      <c r="E137" s="6" t="s">
        <v>18</v>
      </c>
      <c r="F137" s="7">
        <v>9.9330000000000002E-2</v>
      </c>
      <c r="G137" s="8" t="s">
        <v>14</v>
      </c>
      <c r="H137" s="9">
        <v>40438</v>
      </c>
      <c r="I137" s="10"/>
      <c r="J137" s="10"/>
      <c r="K137" s="10">
        <f t="shared" si="1"/>
        <v>40438</v>
      </c>
      <c r="L137" s="11"/>
    </row>
    <row r="138" spans="1:12" s="14" customFormat="1" ht="15" customHeight="1" x14ac:dyDescent="0.25">
      <c r="A138" s="3">
        <v>60647</v>
      </c>
      <c r="B138" s="4" t="s">
        <v>113</v>
      </c>
      <c r="C138" s="5" t="s">
        <v>248</v>
      </c>
      <c r="D138" s="5" t="s">
        <v>31</v>
      </c>
      <c r="E138" s="6" t="s">
        <v>18</v>
      </c>
      <c r="F138" s="7">
        <v>9.9330000000000002E-2</v>
      </c>
      <c r="G138" s="8" t="s">
        <v>14</v>
      </c>
      <c r="H138" s="9">
        <v>40438</v>
      </c>
      <c r="I138" s="10"/>
      <c r="J138" s="10"/>
      <c r="K138" s="10">
        <f t="shared" si="1"/>
        <v>40438</v>
      </c>
      <c r="L138" s="11"/>
    </row>
    <row r="139" spans="1:12" s="14" customFormat="1" ht="15" customHeight="1" x14ac:dyDescent="0.25">
      <c r="A139" s="3">
        <v>56817</v>
      </c>
      <c r="B139" s="4" t="s">
        <v>249</v>
      </c>
      <c r="C139" s="5" t="s">
        <v>250</v>
      </c>
      <c r="D139" s="5" t="s">
        <v>12</v>
      </c>
      <c r="E139" s="6" t="s">
        <v>18</v>
      </c>
      <c r="F139" s="7">
        <v>9.9819999999999992E-2</v>
      </c>
      <c r="G139" s="8" t="s">
        <v>14</v>
      </c>
      <c r="H139" s="9">
        <v>40438</v>
      </c>
      <c r="I139" s="10"/>
      <c r="J139" s="10"/>
      <c r="K139" s="10">
        <f t="shared" si="1"/>
        <v>40438</v>
      </c>
      <c r="L139" s="11"/>
    </row>
    <row r="140" spans="1:12" s="14" customFormat="1" ht="15" customHeight="1" x14ac:dyDescent="0.25">
      <c r="A140" s="3">
        <v>44955</v>
      </c>
      <c r="B140" s="4" t="s">
        <v>251</v>
      </c>
      <c r="C140" s="5"/>
      <c r="D140" s="5" t="s">
        <v>23</v>
      </c>
      <c r="E140" s="6" t="s">
        <v>18</v>
      </c>
      <c r="F140" s="7">
        <v>9.9900000000000003E-2</v>
      </c>
      <c r="G140" s="8" t="s">
        <v>14</v>
      </c>
      <c r="H140" s="9">
        <v>40438</v>
      </c>
      <c r="I140" s="10"/>
      <c r="J140" s="10"/>
      <c r="K140" s="10">
        <f t="shared" si="1"/>
        <v>40438</v>
      </c>
      <c r="L140" s="11"/>
    </row>
    <row r="141" spans="1:12" s="14" customFormat="1" ht="15" customHeight="1" x14ac:dyDescent="0.25">
      <c r="A141" s="3">
        <v>1000</v>
      </c>
      <c r="B141" s="4" t="s">
        <v>252</v>
      </c>
      <c r="C141" s="5" t="s">
        <v>253</v>
      </c>
      <c r="D141" s="5" t="s">
        <v>23</v>
      </c>
      <c r="E141" s="6" t="s">
        <v>18</v>
      </c>
      <c r="F141" s="7">
        <v>0.49984000000000001</v>
      </c>
      <c r="G141" s="8" t="s">
        <v>14</v>
      </c>
      <c r="H141" s="9">
        <v>40438</v>
      </c>
      <c r="I141" s="10"/>
      <c r="J141" s="10"/>
      <c r="K141" s="10">
        <f t="shared" ref="K141:K204" si="2">H141</f>
        <v>40438</v>
      </c>
      <c r="L141" s="11"/>
    </row>
    <row r="142" spans="1:12" s="14" customFormat="1" ht="15" customHeight="1" x14ac:dyDescent="0.25">
      <c r="A142" s="3">
        <v>53545</v>
      </c>
      <c r="B142" s="4" t="s">
        <v>254</v>
      </c>
      <c r="C142" s="5" t="s">
        <v>255</v>
      </c>
      <c r="D142" s="5" t="s">
        <v>17</v>
      </c>
      <c r="E142" s="6" t="s">
        <v>18</v>
      </c>
      <c r="F142" s="7">
        <v>1.9800000000000002E-2</v>
      </c>
      <c r="G142" s="8" t="s">
        <v>14</v>
      </c>
      <c r="H142" s="9">
        <v>40440</v>
      </c>
      <c r="I142" s="10"/>
      <c r="J142" s="10"/>
      <c r="K142" s="10">
        <f t="shared" si="2"/>
        <v>40440</v>
      </c>
      <c r="L142" s="11"/>
    </row>
    <row r="143" spans="1:12" s="14" customFormat="1" ht="15" customHeight="1" x14ac:dyDescent="0.25">
      <c r="A143" s="3">
        <v>60650</v>
      </c>
      <c r="B143" s="4" t="s">
        <v>113</v>
      </c>
      <c r="C143" s="5" t="s">
        <v>256</v>
      </c>
      <c r="D143" s="5" t="s">
        <v>31</v>
      </c>
      <c r="E143" s="6" t="s">
        <v>18</v>
      </c>
      <c r="F143" s="7">
        <v>9.9330000000000002E-2</v>
      </c>
      <c r="G143" s="8" t="s">
        <v>14</v>
      </c>
      <c r="H143" s="9">
        <v>40441</v>
      </c>
      <c r="I143" s="10"/>
      <c r="J143" s="10"/>
      <c r="K143" s="10">
        <f t="shared" si="2"/>
        <v>40441</v>
      </c>
      <c r="L143" s="11"/>
    </row>
    <row r="144" spans="1:12" s="14" customFormat="1" ht="15" customHeight="1" x14ac:dyDescent="0.25">
      <c r="A144" s="3">
        <v>60661</v>
      </c>
      <c r="B144" s="4" t="s">
        <v>257</v>
      </c>
      <c r="C144" s="5" t="s">
        <v>179</v>
      </c>
      <c r="D144" s="5" t="s">
        <v>31</v>
      </c>
      <c r="E144" s="6" t="s">
        <v>18</v>
      </c>
      <c r="F144" s="7">
        <v>9.9330000000000002E-2</v>
      </c>
      <c r="G144" s="8" t="s">
        <v>14</v>
      </c>
      <c r="H144" s="9">
        <v>40441</v>
      </c>
      <c r="I144" s="10"/>
      <c r="J144" s="10"/>
      <c r="K144" s="10">
        <f t="shared" si="2"/>
        <v>40441</v>
      </c>
      <c r="L144" s="11"/>
    </row>
    <row r="145" spans="1:12" s="14" customFormat="1" ht="15" customHeight="1" x14ac:dyDescent="0.25">
      <c r="A145" s="3">
        <v>60664</v>
      </c>
      <c r="B145" s="4" t="s">
        <v>63</v>
      </c>
      <c r="C145" s="5" t="s">
        <v>258</v>
      </c>
      <c r="D145" s="5" t="s">
        <v>31</v>
      </c>
      <c r="E145" s="6" t="s">
        <v>18</v>
      </c>
      <c r="F145" s="7">
        <v>9.9330000000000002E-2</v>
      </c>
      <c r="G145" s="8" t="s">
        <v>14</v>
      </c>
      <c r="H145" s="9">
        <v>40441</v>
      </c>
      <c r="I145" s="10"/>
      <c r="J145" s="10"/>
      <c r="K145" s="10">
        <f t="shared" si="2"/>
        <v>40441</v>
      </c>
      <c r="L145" s="11"/>
    </row>
    <row r="146" spans="1:12" s="14" customFormat="1" ht="15" customHeight="1" x14ac:dyDescent="0.25">
      <c r="A146" s="3">
        <v>60663</v>
      </c>
      <c r="B146" s="4" t="s">
        <v>259</v>
      </c>
      <c r="C146" s="5" t="s">
        <v>179</v>
      </c>
      <c r="D146" s="5" t="s">
        <v>31</v>
      </c>
      <c r="E146" s="6" t="s">
        <v>18</v>
      </c>
      <c r="F146" s="7">
        <v>9.9330000000000002E-2</v>
      </c>
      <c r="G146" s="8" t="s">
        <v>14</v>
      </c>
      <c r="H146" s="9">
        <v>40441</v>
      </c>
      <c r="I146" s="10"/>
      <c r="J146" s="10"/>
      <c r="K146" s="10">
        <f t="shared" si="2"/>
        <v>40441</v>
      </c>
      <c r="L146" s="11"/>
    </row>
    <row r="147" spans="1:12" s="14" customFormat="1" ht="15" customHeight="1" x14ac:dyDescent="0.25">
      <c r="A147" s="3">
        <v>60651</v>
      </c>
      <c r="B147" s="4" t="s">
        <v>260</v>
      </c>
      <c r="C147" s="5" t="s">
        <v>261</v>
      </c>
      <c r="D147" s="5" t="s">
        <v>31</v>
      </c>
      <c r="E147" s="6" t="s">
        <v>18</v>
      </c>
      <c r="F147" s="7">
        <v>9.9330000000000002E-2</v>
      </c>
      <c r="G147" s="8" t="s">
        <v>14</v>
      </c>
      <c r="H147" s="9">
        <v>40441</v>
      </c>
      <c r="I147" s="10"/>
      <c r="J147" s="10"/>
      <c r="K147" s="10">
        <f t="shared" si="2"/>
        <v>40441</v>
      </c>
      <c r="L147" s="11"/>
    </row>
    <row r="148" spans="1:12" s="14" customFormat="1" ht="15" customHeight="1" x14ac:dyDescent="0.25">
      <c r="A148" s="3">
        <v>60662</v>
      </c>
      <c r="B148" s="4" t="s">
        <v>262</v>
      </c>
      <c r="C148" s="5" t="s">
        <v>179</v>
      </c>
      <c r="D148" s="5" t="s">
        <v>31</v>
      </c>
      <c r="E148" s="6" t="s">
        <v>18</v>
      </c>
      <c r="F148" s="7">
        <v>9.9330000000000002E-2</v>
      </c>
      <c r="G148" s="8" t="s">
        <v>14</v>
      </c>
      <c r="H148" s="9">
        <v>40441</v>
      </c>
      <c r="I148" s="10"/>
      <c r="J148" s="10"/>
      <c r="K148" s="10">
        <f t="shared" si="2"/>
        <v>40441</v>
      </c>
      <c r="L148" s="11"/>
    </row>
    <row r="149" spans="1:12" s="14" customFormat="1" ht="15" customHeight="1" x14ac:dyDescent="0.25">
      <c r="A149" s="3">
        <v>60658</v>
      </c>
      <c r="B149" s="4" t="s">
        <v>263</v>
      </c>
      <c r="C149" s="5" t="s">
        <v>264</v>
      </c>
      <c r="D149" s="5" t="s">
        <v>31</v>
      </c>
      <c r="E149" s="6" t="s">
        <v>18</v>
      </c>
      <c r="F149" s="7">
        <v>0.1</v>
      </c>
      <c r="G149" s="8" t="s">
        <v>14</v>
      </c>
      <c r="H149" s="9">
        <v>40441</v>
      </c>
      <c r="I149" s="10"/>
      <c r="J149" s="10"/>
      <c r="K149" s="10">
        <f t="shared" si="2"/>
        <v>40441</v>
      </c>
      <c r="L149" s="11"/>
    </row>
    <row r="150" spans="1:12" s="14" customFormat="1" ht="15" customHeight="1" x14ac:dyDescent="0.25">
      <c r="A150" s="3">
        <v>1001</v>
      </c>
      <c r="B150" s="4" t="s">
        <v>265</v>
      </c>
      <c r="C150" s="5" t="s">
        <v>266</v>
      </c>
      <c r="D150" s="5" t="s">
        <v>31</v>
      </c>
      <c r="E150" s="6" t="s">
        <v>18</v>
      </c>
      <c r="F150" s="7">
        <v>0.49664999999999998</v>
      </c>
      <c r="G150" s="8" t="s">
        <v>14</v>
      </c>
      <c r="H150" s="9">
        <v>40441</v>
      </c>
      <c r="I150" s="10"/>
      <c r="J150" s="10"/>
      <c r="K150" s="10">
        <f t="shared" si="2"/>
        <v>40441</v>
      </c>
      <c r="L150" s="11"/>
    </row>
    <row r="151" spans="1:12" s="14" customFormat="1" ht="15" customHeight="1" x14ac:dyDescent="0.25">
      <c r="A151" s="3">
        <v>1018</v>
      </c>
      <c r="B151" s="4" t="s">
        <v>267</v>
      </c>
      <c r="C151" s="5" t="s">
        <v>268</v>
      </c>
      <c r="D151" s="5" t="s">
        <v>12</v>
      </c>
      <c r="E151" s="6" t="s">
        <v>18</v>
      </c>
      <c r="F151" s="7">
        <v>0.5</v>
      </c>
      <c r="G151" s="8" t="s">
        <v>14</v>
      </c>
      <c r="H151" s="9">
        <v>40441</v>
      </c>
      <c r="I151" s="10"/>
      <c r="J151" s="10"/>
      <c r="K151" s="10">
        <f t="shared" si="2"/>
        <v>40441</v>
      </c>
      <c r="L151" s="11"/>
    </row>
    <row r="152" spans="1:12" s="14" customFormat="1" ht="15" customHeight="1" x14ac:dyDescent="0.25">
      <c r="A152" s="3">
        <v>1024</v>
      </c>
      <c r="B152" s="4" t="s">
        <v>269</v>
      </c>
      <c r="C152" s="5" t="s">
        <v>270</v>
      </c>
      <c r="D152" s="5" t="s">
        <v>78</v>
      </c>
      <c r="E152" s="6" t="s">
        <v>18</v>
      </c>
      <c r="F152" s="7">
        <v>0.49989999999999996</v>
      </c>
      <c r="G152" s="8" t="s">
        <v>14</v>
      </c>
      <c r="H152" s="9">
        <v>40442</v>
      </c>
      <c r="I152" s="10"/>
      <c r="J152" s="10"/>
      <c r="K152" s="10">
        <f t="shared" si="2"/>
        <v>40442</v>
      </c>
      <c r="L152" s="11"/>
    </row>
    <row r="153" spans="1:12" s="14" customFormat="1" ht="15" customHeight="1" x14ac:dyDescent="0.25">
      <c r="A153" s="3">
        <v>56825</v>
      </c>
      <c r="B153" s="4" t="s">
        <v>271</v>
      </c>
      <c r="C153" s="5" t="s">
        <v>272</v>
      </c>
      <c r="D153" s="5" t="s">
        <v>12</v>
      </c>
      <c r="E153" s="6" t="s">
        <v>18</v>
      </c>
      <c r="F153" s="7">
        <v>9.9900000000000003E-2</v>
      </c>
      <c r="G153" s="8" t="s">
        <v>14</v>
      </c>
      <c r="H153" s="9">
        <v>40444</v>
      </c>
      <c r="I153" s="10"/>
      <c r="J153" s="10"/>
      <c r="K153" s="10">
        <f t="shared" si="2"/>
        <v>40444</v>
      </c>
      <c r="L153" s="11"/>
    </row>
    <row r="154" spans="1:12" s="14" customFormat="1" ht="15" customHeight="1" x14ac:dyDescent="0.25">
      <c r="A154" s="3">
        <v>56826</v>
      </c>
      <c r="B154" s="4" t="s">
        <v>273</v>
      </c>
      <c r="C154" s="5" t="s">
        <v>272</v>
      </c>
      <c r="D154" s="5" t="s">
        <v>12</v>
      </c>
      <c r="E154" s="6" t="s">
        <v>18</v>
      </c>
      <c r="F154" s="7">
        <v>9.9900000000000003E-2</v>
      </c>
      <c r="G154" s="8" t="s">
        <v>14</v>
      </c>
      <c r="H154" s="9">
        <v>40444</v>
      </c>
      <c r="I154" s="10"/>
      <c r="J154" s="10"/>
      <c r="K154" s="10">
        <f t="shared" si="2"/>
        <v>40444</v>
      </c>
      <c r="L154" s="11"/>
    </row>
    <row r="155" spans="1:12" s="14" customFormat="1" ht="15" customHeight="1" x14ac:dyDescent="0.25">
      <c r="A155" s="3">
        <v>56830</v>
      </c>
      <c r="B155" s="4" t="s">
        <v>274</v>
      </c>
      <c r="C155" s="5" t="s">
        <v>275</v>
      </c>
      <c r="D155" s="5" t="s">
        <v>12</v>
      </c>
      <c r="E155" s="6" t="s">
        <v>18</v>
      </c>
      <c r="F155" s="7">
        <v>9.9659999999999999E-2</v>
      </c>
      <c r="G155" s="8" t="s">
        <v>14</v>
      </c>
      <c r="H155" s="9">
        <v>40445</v>
      </c>
      <c r="I155" s="10"/>
      <c r="J155" s="10"/>
      <c r="K155" s="10">
        <f t="shared" si="2"/>
        <v>40445</v>
      </c>
      <c r="L155" s="11"/>
    </row>
    <row r="156" spans="1:12" s="14" customFormat="1" ht="15" customHeight="1" x14ac:dyDescent="0.25">
      <c r="A156" s="3">
        <v>1050</v>
      </c>
      <c r="B156" s="4" t="s">
        <v>276</v>
      </c>
      <c r="C156" s="5" t="s">
        <v>277</v>
      </c>
      <c r="D156" s="5" t="s">
        <v>12</v>
      </c>
      <c r="E156" s="6" t="s">
        <v>18</v>
      </c>
      <c r="F156" s="7">
        <v>0.49895999999999996</v>
      </c>
      <c r="G156" s="8" t="s">
        <v>14</v>
      </c>
      <c r="H156" s="9">
        <v>40445</v>
      </c>
      <c r="I156" s="10"/>
      <c r="J156" s="10"/>
      <c r="K156" s="10">
        <f t="shared" si="2"/>
        <v>40445</v>
      </c>
      <c r="L156" s="11"/>
    </row>
    <row r="157" spans="1:12" s="14" customFormat="1" ht="15" customHeight="1" x14ac:dyDescent="0.25">
      <c r="A157" s="3">
        <v>1052</v>
      </c>
      <c r="B157" s="4" t="s">
        <v>278</v>
      </c>
      <c r="C157" s="5" t="s">
        <v>242</v>
      </c>
      <c r="D157" s="5" t="s">
        <v>12</v>
      </c>
      <c r="E157" s="6" t="s">
        <v>18</v>
      </c>
      <c r="F157" s="7">
        <v>0.49895999999999996</v>
      </c>
      <c r="G157" s="8" t="s">
        <v>14</v>
      </c>
      <c r="H157" s="9">
        <v>40445</v>
      </c>
      <c r="I157" s="10"/>
      <c r="J157" s="10"/>
      <c r="K157" s="10">
        <f t="shared" si="2"/>
        <v>40445</v>
      </c>
      <c r="L157" s="11"/>
    </row>
    <row r="158" spans="1:12" s="14" customFormat="1" ht="15" customHeight="1" x14ac:dyDescent="0.25">
      <c r="A158" s="3">
        <v>1056</v>
      </c>
      <c r="B158" s="4" t="s">
        <v>279</v>
      </c>
      <c r="C158" s="5" t="s">
        <v>280</v>
      </c>
      <c r="D158" s="5" t="s">
        <v>12</v>
      </c>
      <c r="E158" s="6" t="s">
        <v>18</v>
      </c>
      <c r="F158" s="7">
        <v>0.49895999999999996</v>
      </c>
      <c r="G158" s="8" t="s">
        <v>14</v>
      </c>
      <c r="H158" s="9">
        <v>40445</v>
      </c>
      <c r="I158" s="10"/>
      <c r="J158" s="10"/>
      <c r="K158" s="10">
        <f t="shared" si="2"/>
        <v>40445</v>
      </c>
      <c r="L158" s="11"/>
    </row>
    <row r="159" spans="1:12" s="14" customFormat="1" ht="15" customHeight="1" x14ac:dyDescent="0.25">
      <c r="A159" s="3">
        <v>1064</v>
      </c>
      <c r="B159" s="4" t="s">
        <v>281</v>
      </c>
      <c r="C159" s="5" t="s">
        <v>282</v>
      </c>
      <c r="D159" s="5" t="s">
        <v>23</v>
      </c>
      <c r="E159" s="6" t="s">
        <v>18</v>
      </c>
      <c r="F159" s="7">
        <v>0.49399999999999999</v>
      </c>
      <c r="G159" s="8" t="s">
        <v>14</v>
      </c>
      <c r="H159" s="9">
        <v>40448</v>
      </c>
      <c r="I159" s="10"/>
      <c r="J159" s="10"/>
      <c r="K159" s="10">
        <f t="shared" si="2"/>
        <v>40448</v>
      </c>
      <c r="L159" s="11"/>
    </row>
    <row r="160" spans="1:12" s="14" customFormat="1" ht="15" customHeight="1" x14ac:dyDescent="0.25">
      <c r="A160" s="3">
        <v>53150</v>
      </c>
      <c r="B160" s="4" t="s">
        <v>283</v>
      </c>
      <c r="C160" s="5" t="s">
        <v>284</v>
      </c>
      <c r="D160" s="5" t="s">
        <v>81</v>
      </c>
      <c r="E160" s="6" t="s">
        <v>18</v>
      </c>
      <c r="F160" s="7">
        <v>9.9879999999999997E-2</v>
      </c>
      <c r="G160" s="8" t="s">
        <v>14</v>
      </c>
      <c r="H160" s="9">
        <v>40449</v>
      </c>
      <c r="I160" s="10"/>
      <c r="J160" s="10"/>
      <c r="K160" s="10">
        <f t="shared" si="2"/>
        <v>40449</v>
      </c>
      <c r="L160" s="11"/>
    </row>
    <row r="161" spans="1:12" s="14" customFormat="1" ht="15" customHeight="1" x14ac:dyDescent="0.25">
      <c r="A161" s="3">
        <v>53151</v>
      </c>
      <c r="B161" s="4" t="s">
        <v>285</v>
      </c>
      <c r="C161" s="5" t="s">
        <v>284</v>
      </c>
      <c r="D161" s="5" t="s">
        <v>81</v>
      </c>
      <c r="E161" s="6" t="s">
        <v>18</v>
      </c>
      <c r="F161" s="7">
        <v>9.9879999999999997E-2</v>
      </c>
      <c r="G161" s="8" t="s">
        <v>14</v>
      </c>
      <c r="H161" s="9">
        <v>40449</v>
      </c>
      <c r="I161" s="10"/>
      <c r="J161" s="10"/>
      <c r="K161" s="10">
        <f t="shared" si="2"/>
        <v>40449</v>
      </c>
      <c r="L161" s="11"/>
    </row>
    <row r="162" spans="1:12" s="14" customFormat="1" ht="15" customHeight="1" x14ac:dyDescent="0.25">
      <c r="A162" s="3">
        <v>60687</v>
      </c>
      <c r="B162" s="4" t="s">
        <v>286</v>
      </c>
      <c r="C162" s="5" t="s">
        <v>287</v>
      </c>
      <c r="D162" s="5" t="s">
        <v>31</v>
      </c>
      <c r="E162" s="6" t="s">
        <v>18</v>
      </c>
      <c r="F162" s="7">
        <v>9.9979999999999999E-2</v>
      </c>
      <c r="G162" s="8" t="s">
        <v>14</v>
      </c>
      <c r="H162" s="9">
        <v>40451</v>
      </c>
      <c r="I162" s="10"/>
      <c r="J162" s="10"/>
      <c r="K162" s="10">
        <f t="shared" si="2"/>
        <v>40451</v>
      </c>
      <c r="L162" s="11"/>
    </row>
    <row r="163" spans="1:12" s="14" customFormat="1" ht="15" customHeight="1" x14ac:dyDescent="0.25">
      <c r="A163" s="3">
        <v>60689</v>
      </c>
      <c r="B163" s="4" t="s">
        <v>288</v>
      </c>
      <c r="C163" s="5" t="s">
        <v>289</v>
      </c>
      <c r="D163" s="5" t="s">
        <v>31</v>
      </c>
      <c r="E163" s="6" t="s">
        <v>18</v>
      </c>
      <c r="F163" s="7">
        <v>9.9659999999999999E-2</v>
      </c>
      <c r="G163" s="8" t="s">
        <v>14</v>
      </c>
      <c r="H163" s="9">
        <v>40452</v>
      </c>
      <c r="I163" s="10"/>
      <c r="J163" s="10"/>
      <c r="K163" s="10">
        <f t="shared" si="2"/>
        <v>40452</v>
      </c>
      <c r="L163" s="11"/>
    </row>
    <row r="164" spans="1:12" s="14" customFormat="1" ht="15" customHeight="1" x14ac:dyDescent="0.25">
      <c r="A164" s="3">
        <v>60690</v>
      </c>
      <c r="B164" s="4" t="s">
        <v>288</v>
      </c>
      <c r="C164" s="5" t="s">
        <v>289</v>
      </c>
      <c r="D164" s="5" t="s">
        <v>31</v>
      </c>
      <c r="E164" s="6" t="s">
        <v>18</v>
      </c>
      <c r="F164" s="7">
        <v>9.9659999999999999E-2</v>
      </c>
      <c r="G164" s="8" t="s">
        <v>14</v>
      </c>
      <c r="H164" s="9">
        <v>40452</v>
      </c>
      <c r="I164" s="10"/>
      <c r="J164" s="10"/>
      <c r="K164" s="10">
        <f t="shared" si="2"/>
        <v>40452</v>
      </c>
      <c r="L164" s="11"/>
    </row>
    <row r="165" spans="1:12" s="14" customFormat="1" ht="15" customHeight="1" x14ac:dyDescent="0.25">
      <c r="A165" s="3">
        <v>53171</v>
      </c>
      <c r="B165" s="4" t="s">
        <v>290</v>
      </c>
      <c r="C165" s="5" t="s">
        <v>291</v>
      </c>
      <c r="D165" s="5" t="s">
        <v>81</v>
      </c>
      <c r="E165" s="6" t="s">
        <v>18</v>
      </c>
      <c r="F165" s="7">
        <v>9.9900000000000003E-2</v>
      </c>
      <c r="G165" s="8" t="s">
        <v>14</v>
      </c>
      <c r="H165" s="9">
        <v>40455</v>
      </c>
      <c r="I165" s="10"/>
      <c r="J165" s="10"/>
      <c r="K165" s="10">
        <f t="shared" si="2"/>
        <v>40455</v>
      </c>
      <c r="L165" s="11"/>
    </row>
    <row r="166" spans="1:12" s="14" customFormat="1" ht="15" customHeight="1" x14ac:dyDescent="0.25">
      <c r="A166" s="3">
        <v>106983</v>
      </c>
      <c r="B166" s="4" t="s">
        <v>292</v>
      </c>
      <c r="C166" s="5" t="s">
        <v>293</v>
      </c>
      <c r="D166" s="5" t="s">
        <v>78</v>
      </c>
      <c r="E166" s="6" t="s">
        <v>18</v>
      </c>
      <c r="F166" s="7">
        <v>9.9900000000000003E-2</v>
      </c>
      <c r="G166" s="8" t="s">
        <v>14</v>
      </c>
      <c r="H166" s="9">
        <v>40455</v>
      </c>
      <c r="I166" s="10"/>
      <c r="J166" s="10"/>
      <c r="K166" s="10">
        <f t="shared" si="2"/>
        <v>40455</v>
      </c>
      <c r="L166" s="11"/>
    </row>
    <row r="167" spans="1:12" s="14" customFormat="1" ht="15" customHeight="1" x14ac:dyDescent="0.25">
      <c r="A167" s="3">
        <v>106984</v>
      </c>
      <c r="B167" s="4" t="s">
        <v>294</v>
      </c>
      <c r="C167" s="5" t="s">
        <v>295</v>
      </c>
      <c r="D167" s="5" t="s">
        <v>78</v>
      </c>
      <c r="E167" s="6" t="s">
        <v>18</v>
      </c>
      <c r="F167" s="7">
        <v>9.9900000000000003E-2</v>
      </c>
      <c r="G167" s="8" t="s">
        <v>14</v>
      </c>
      <c r="H167" s="9">
        <v>40455</v>
      </c>
      <c r="I167" s="10"/>
      <c r="J167" s="10"/>
      <c r="K167" s="10">
        <f t="shared" si="2"/>
        <v>40455</v>
      </c>
      <c r="L167" s="11"/>
    </row>
    <row r="168" spans="1:12" s="14" customFormat="1" ht="15" customHeight="1" x14ac:dyDescent="0.25">
      <c r="A168" s="3">
        <v>106985</v>
      </c>
      <c r="B168" s="4" t="s">
        <v>294</v>
      </c>
      <c r="C168" s="5" t="s">
        <v>296</v>
      </c>
      <c r="D168" s="5" t="s">
        <v>78</v>
      </c>
      <c r="E168" s="6" t="s">
        <v>18</v>
      </c>
      <c r="F168" s="7">
        <v>9.9900000000000003E-2</v>
      </c>
      <c r="G168" s="8" t="s">
        <v>14</v>
      </c>
      <c r="H168" s="9">
        <v>40455</v>
      </c>
      <c r="I168" s="10"/>
      <c r="J168" s="10"/>
      <c r="K168" s="10">
        <f t="shared" si="2"/>
        <v>40455</v>
      </c>
      <c r="L168" s="11"/>
    </row>
    <row r="169" spans="1:12" s="14" customFormat="1" ht="15" customHeight="1" x14ac:dyDescent="0.25">
      <c r="A169" s="3">
        <v>56843</v>
      </c>
      <c r="B169" s="4" t="s">
        <v>297</v>
      </c>
      <c r="C169" s="5" t="s">
        <v>298</v>
      </c>
      <c r="D169" s="5" t="s">
        <v>12</v>
      </c>
      <c r="E169" s="6" t="s">
        <v>18</v>
      </c>
      <c r="F169" s="7">
        <v>9.9900000000000003E-2</v>
      </c>
      <c r="G169" s="8" t="s">
        <v>14</v>
      </c>
      <c r="H169" s="9">
        <v>40455</v>
      </c>
      <c r="I169" s="10"/>
      <c r="J169" s="10"/>
      <c r="K169" s="10">
        <f t="shared" si="2"/>
        <v>40455</v>
      </c>
      <c r="L169" s="11"/>
    </row>
    <row r="170" spans="1:12" s="14" customFormat="1" ht="15" customHeight="1" x14ac:dyDescent="0.25">
      <c r="A170" s="3">
        <v>58331</v>
      </c>
      <c r="B170" s="4" t="s">
        <v>299</v>
      </c>
      <c r="C170" s="5" t="s">
        <v>300</v>
      </c>
      <c r="D170" s="5" t="s">
        <v>12</v>
      </c>
      <c r="E170" s="6" t="s">
        <v>18</v>
      </c>
      <c r="F170" s="7">
        <v>9.9839999999999998E-2</v>
      </c>
      <c r="G170" s="8" t="s">
        <v>14</v>
      </c>
      <c r="H170" s="9">
        <v>40457</v>
      </c>
      <c r="I170" s="10"/>
      <c r="J170" s="10"/>
      <c r="K170" s="10">
        <f t="shared" si="2"/>
        <v>40457</v>
      </c>
      <c r="L170" s="11"/>
    </row>
    <row r="171" spans="1:12" s="14" customFormat="1" ht="15" customHeight="1" x14ac:dyDescent="0.25">
      <c r="A171" s="3">
        <v>1129</v>
      </c>
      <c r="B171" s="4" t="s">
        <v>301</v>
      </c>
      <c r="C171" s="5" t="s">
        <v>302</v>
      </c>
      <c r="D171" s="5" t="s">
        <v>31</v>
      </c>
      <c r="E171" s="6" t="s">
        <v>18</v>
      </c>
      <c r="F171" s="7">
        <v>0.49983999999999995</v>
      </c>
      <c r="G171" s="8" t="s">
        <v>14</v>
      </c>
      <c r="H171" s="9">
        <v>40457</v>
      </c>
      <c r="I171" s="10"/>
      <c r="J171" s="10"/>
      <c r="K171" s="10">
        <f t="shared" si="2"/>
        <v>40457</v>
      </c>
      <c r="L171" s="11"/>
    </row>
    <row r="172" spans="1:12" s="14" customFormat="1" ht="15" customHeight="1" x14ac:dyDescent="0.25">
      <c r="A172" s="3">
        <v>58332</v>
      </c>
      <c r="B172" s="4" t="s">
        <v>303</v>
      </c>
      <c r="C172" s="5" t="s">
        <v>304</v>
      </c>
      <c r="D172" s="5" t="s">
        <v>12</v>
      </c>
      <c r="E172" s="6" t="s">
        <v>18</v>
      </c>
      <c r="F172" s="7">
        <v>9.9959999999999993E-2</v>
      </c>
      <c r="G172" s="8" t="s">
        <v>14</v>
      </c>
      <c r="H172" s="9">
        <v>40462</v>
      </c>
      <c r="I172" s="10"/>
      <c r="J172" s="10"/>
      <c r="K172" s="10">
        <f t="shared" si="2"/>
        <v>40462</v>
      </c>
      <c r="L172" s="11"/>
    </row>
    <row r="173" spans="1:12" s="14" customFormat="1" ht="15" customHeight="1" x14ac:dyDescent="0.25">
      <c r="A173" s="3">
        <v>58335</v>
      </c>
      <c r="B173" s="4" t="s">
        <v>305</v>
      </c>
      <c r="C173" s="5" t="s">
        <v>306</v>
      </c>
      <c r="D173" s="5" t="s">
        <v>12</v>
      </c>
      <c r="E173" s="6" t="s">
        <v>18</v>
      </c>
      <c r="F173" s="7">
        <v>9.9830000000000002E-2</v>
      </c>
      <c r="G173" s="8" t="s">
        <v>14</v>
      </c>
      <c r="H173" s="9">
        <v>40464</v>
      </c>
      <c r="I173" s="10"/>
      <c r="J173" s="10"/>
      <c r="K173" s="10">
        <f t="shared" si="2"/>
        <v>40464</v>
      </c>
      <c r="L173" s="11"/>
    </row>
    <row r="174" spans="1:12" s="14" customFormat="1" ht="15" customHeight="1" x14ac:dyDescent="0.25">
      <c r="A174" s="3">
        <v>60701</v>
      </c>
      <c r="B174" s="4" t="s">
        <v>307</v>
      </c>
      <c r="C174" s="5" t="s">
        <v>308</v>
      </c>
      <c r="D174" s="5" t="s">
        <v>31</v>
      </c>
      <c r="E174" s="6" t="s">
        <v>18</v>
      </c>
      <c r="F174" s="7">
        <v>9.9360000000000004E-2</v>
      </c>
      <c r="G174" s="8" t="s">
        <v>14</v>
      </c>
      <c r="H174" s="9">
        <v>40466</v>
      </c>
      <c r="I174" s="10"/>
      <c r="J174" s="10"/>
      <c r="K174" s="10">
        <f t="shared" si="2"/>
        <v>40466</v>
      </c>
      <c r="L174" s="11"/>
    </row>
    <row r="175" spans="1:12" s="14" customFormat="1" ht="15" customHeight="1" x14ac:dyDescent="0.25">
      <c r="A175" s="3">
        <v>1152</v>
      </c>
      <c r="B175" s="4" t="s">
        <v>309</v>
      </c>
      <c r="C175" s="5" t="s">
        <v>310</v>
      </c>
      <c r="D175" s="5" t="s">
        <v>12</v>
      </c>
      <c r="E175" s="6" t="s">
        <v>18</v>
      </c>
      <c r="F175" s="7">
        <v>0.49895999999999996</v>
      </c>
      <c r="G175" s="8" t="s">
        <v>14</v>
      </c>
      <c r="H175" s="9">
        <v>40466</v>
      </c>
      <c r="I175" s="10"/>
      <c r="J175" s="10"/>
      <c r="K175" s="10">
        <f t="shared" si="2"/>
        <v>40466</v>
      </c>
      <c r="L175" s="11"/>
    </row>
    <row r="176" spans="1:12" s="14" customFormat="1" ht="15" customHeight="1" x14ac:dyDescent="0.25">
      <c r="A176" s="3">
        <v>1153</v>
      </c>
      <c r="B176" s="4" t="s">
        <v>311</v>
      </c>
      <c r="C176" s="5" t="s">
        <v>312</v>
      </c>
      <c r="D176" s="5" t="s">
        <v>12</v>
      </c>
      <c r="E176" s="6" t="s">
        <v>18</v>
      </c>
      <c r="F176" s="7">
        <v>0.49895999999999996</v>
      </c>
      <c r="G176" s="8" t="s">
        <v>14</v>
      </c>
      <c r="H176" s="9">
        <v>40466</v>
      </c>
      <c r="I176" s="10"/>
      <c r="J176" s="10"/>
      <c r="K176" s="10">
        <f t="shared" si="2"/>
        <v>40466</v>
      </c>
      <c r="L176" s="11"/>
    </row>
    <row r="177" spans="1:12" s="14" customFormat="1" ht="15" customHeight="1" x14ac:dyDescent="0.25">
      <c r="A177" s="3">
        <v>1154</v>
      </c>
      <c r="B177" s="4" t="s">
        <v>313</v>
      </c>
      <c r="C177" s="5" t="s">
        <v>314</v>
      </c>
      <c r="D177" s="5" t="s">
        <v>12</v>
      </c>
      <c r="E177" s="6" t="s">
        <v>18</v>
      </c>
      <c r="F177" s="7">
        <v>0.49895999999999996</v>
      </c>
      <c r="G177" s="8" t="s">
        <v>14</v>
      </c>
      <c r="H177" s="9">
        <v>40466</v>
      </c>
      <c r="I177" s="10"/>
      <c r="J177" s="10"/>
      <c r="K177" s="10">
        <f t="shared" si="2"/>
        <v>40466</v>
      </c>
      <c r="L177" s="11"/>
    </row>
    <row r="178" spans="1:12" s="14" customFormat="1" ht="15" customHeight="1" x14ac:dyDescent="0.25">
      <c r="A178" s="3">
        <v>1156</v>
      </c>
      <c r="B178" s="4" t="s">
        <v>315</v>
      </c>
      <c r="C178" s="5" t="s">
        <v>310</v>
      </c>
      <c r="D178" s="5" t="s">
        <v>12</v>
      </c>
      <c r="E178" s="6" t="s">
        <v>18</v>
      </c>
      <c r="F178" s="7">
        <v>0.49895999999999996</v>
      </c>
      <c r="G178" s="8" t="s">
        <v>14</v>
      </c>
      <c r="H178" s="9">
        <v>40466</v>
      </c>
      <c r="I178" s="10"/>
      <c r="J178" s="10"/>
      <c r="K178" s="10">
        <f t="shared" si="2"/>
        <v>40466</v>
      </c>
      <c r="L178" s="11"/>
    </row>
    <row r="179" spans="1:12" s="14" customFormat="1" ht="15" customHeight="1" x14ac:dyDescent="0.25">
      <c r="A179" s="3">
        <v>1157</v>
      </c>
      <c r="B179" s="4" t="s">
        <v>316</v>
      </c>
      <c r="C179" s="5" t="s">
        <v>310</v>
      </c>
      <c r="D179" s="5" t="s">
        <v>12</v>
      </c>
      <c r="E179" s="6" t="s">
        <v>18</v>
      </c>
      <c r="F179" s="7">
        <v>0.49895999999999996</v>
      </c>
      <c r="G179" s="8" t="s">
        <v>14</v>
      </c>
      <c r="H179" s="9">
        <v>40466</v>
      </c>
      <c r="I179" s="10"/>
      <c r="J179" s="10"/>
      <c r="K179" s="10">
        <f t="shared" si="2"/>
        <v>40466</v>
      </c>
      <c r="L179" s="11"/>
    </row>
    <row r="180" spans="1:12" s="14" customFormat="1" ht="15" customHeight="1" x14ac:dyDescent="0.25">
      <c r="A180" s="3">
        <v>58336</v>
      </c>
      <c r="B180" s="4" t="s">
        <v>317</v>
      </c>
      <c r="C180" s="5" t="s">
        <v>318</v>
      </c>
      <c r="D180" s="5" t="s">
        <v>12</v>
      </c>
      <c r="E180" s="6" t="s">
        <v>18</v>
      </c>
      <c r="F180" s="7">
        <v>9.9839999999999998E-2</v>
      </c>
      <c r="G180" s="8" t="s">
        <v>14</v>
      </c>
      <c r="H180" s="9">
        <v>40469</v>
      </c>
      <c r="I180" s="10"/>
      <c r="J180" s="10"/>
      <c r="K180" s="10">
        <f t="shared" si="2"/>
        <v>40469</v>
      </c>
      <c r="L180" s="11"/>
    </row>
    <row r="181" spans="1:12" s="14" customFormat="1" ht="15" customHeight="1" x14ac:dyDescent="0.25">
      <c r="A181" s="3">
        <v>60708</v>
      </c>
      <c r="B181" s="4" t="s">
        <v>61</v>
      </c>
      <c r="C181" s="5" t="s">
        <v>319</v>
      </c>
      <c r="D181" s="5" t="s">
        <v>31</v>
      </c>
      <c r="E181" s="6" t="s">
        <v>18</v>
      </c>
      <c r="F181" s="7">
        <v>3.9960000000000002E-2</v>
      </c>
      <c r="G181" s="8" t="s">
        <v>14</v>
      </c>
      <c r="H181" s="9">
        <v>40470</v>
      </c>
      <c r="I181" s="10"/>
      <c r="J181" s="10"/>
      <c r="K181" s="10">
        <f t="shared" si="2"/>
        <v>40470</v>
      </c>
      <c r="L181" s="11"/>
    </row>
    <row r="182" spans="1:12" s="14" customFormat="1" ht="15" customHeight="1" x14ac:dyDescent="0.25">
      <c r="A182" s="3">
        <v>58338</v>
      </c>
      <c r="B182" s="4" t="s">
        <v>320</v>
      </c>
      <c r="C182" s="5" t="s">
        <v>321</v>
      </c>
      <c r="D182" s="5" t="s">
        <v>12</v>
      </c>
      <c r="E182" s="6" t="s">
        <v>18</v>
      </c>
      <c r="F182" s="7">
        <v>9.9839999999999998E-2</v>
      </c>
      <c r="G182" s="8" t="s">
        <v>14</v>
      </c>
      <c r="H182" s="9">
        <v>40472</v>
      </c>
      <c r="I182" s="10"/>
      <c r="J182" s="10"/>
      <c r="K182" s="10">
        <f t="shared" si="2"/>
        <v>40472</v>
      </c>
      <c r="L182" s="11"/>
    </row>
    <row r="183" spans="1:12" s="14" customFormat="1" ht="15" customHeight="1" x14ac:dyDescent="0.25">
      <c r="A183" s="3">
        <v>1182</v>
      </c>
      <c r="B183" s="4" t="s">
        <v>322</v>
      </c>
      <c r="C183" s="5" t="s">
        <v>323</v>
      </c>
      <c r="D183" s="5" t="s">
        <v>31</v>
      </c>
      <c r="E183" s="6" t="s">
        <v>18</v>
      </c>
      <c r="F183" s="7">
        <v>0.19918</v>
      </c>
      <c r="G183" s="8" t="s">
        <v>14</v>
      </c>
      <c r="H183" s="9">
        <v>40480</v>
      </c>
      <c r="I183" s="10"/>
      <c r="J183" s="10"/>
      <c r="K183" s="10">
        <f t="shared" si="2"/>
        <v>40480</v>
      </c>
      <c r="L183" s="11"/>
    </row>
    <row r="184" spans="1:12" s="14" customFormat="1" ht="15" customHeight="1" x14ac:dyDescent="0.25">
      <c r="A184" s="3">
        <v>1175</v>
      </c>
      <c r="B184" s="4" t="s">
        <v>324</v>
      </c>
      <c r="C184" s="5" t="s">
        <v>325</v>
      </c>
      <c r="D184" s="5" t="s">
        <v>31</v>
      </c>
      <c r="E184" s="6" t="s">
        <v>18</v>
      </c>
      <c r="F184" s="7">
        <v>0.28560000000000002</v>
      </c>
      <c r="G184" s="8" t="s">
        <v>14</v>
      </c>
      <c r="H184" s="9">
        <v>40480</v>
      </c>
      <c r="I184" s="10"/>
      <c r="J184" s="10"/>
      <c r="K184" s="10">
        <f t="shared" si="2"/>
        <v>40480</v>
      </c>
      <c r="L184" s="11"/>
    </row>
    <row r="185" spans="1:12" s="14" customFormat="1" ht="15" customHeight="1" x14ac:dyDescent="0.25">
      <c r="A185" s="3">
        <v>1179</v>
      </c>
      <c r="B185" s="4" t="s">
        <v>326</v>
      </c>
      <c r="C185" s="5" t="s">
        <v>327</v>
      </c>
      <c r="D185" s="5" t="s">
        <v>12</v>
      </c>
      <c r="E185" s="6" t="s">
        <v>18</v>
      </c>
      <c r="F185" s="7">
        <v>0.35420000000000001</v>
      </c>
      <c r="G185" s="8" t="s">
        <v>14</v>
      </c>
      <c r="H185" s="9">
        <v>40480</v>
      </c>
      <c r="I185" s="10"/>
      <c r="J185" s="10"/>
      <c r="K185" s="10">
        <f t="shared" si="2"/>
        <v>40480</v>
      </c>
      <c r="L185" s="11"/>
    </row>
    <row r="186" spans="1:12" s="14" customFormat="1" ht="15" customHeight="1" x14ac:dyDescent="0.25">
      <c r="A186" s="3">
        <v>1177</v>
      </c>
      <c r="B186" s="4" t="s">
        <v>328</v>
      </c>
      <c r="C186" s="5" t="s">
        <v>329</v>
      </c>
      <c r="D186" s="5" t="s">
        <v>12</v>
      </c>
      <c r="E186" s="6" t="s">
        <v>18</v>
      </c>
      <c r="F186" s="7">
        <v>0.49895999999999996</v>
      </c>
      <c r="G186" s="8" t="s">
        <v>14</v>
      </c>
      <c r="H186" s="9">
        <v>40480</v>
      </c>
      <c r="I186" s="10"/>
      <c r="J186" s="10"/>
      <c r="K186" s="10">
        <f t="shared" si="2"/>
        <v>40480</v>
      </c>
      <c r="L186" s="11"/>
    </row>
    <row r="187" spans="1:12" s="14" customFormat="1" ht="15" customHeight="1" x14ac:dyDescent="0.25">
      <c r="A187" s="3">
        <v>1180</v>
      </c>
      <c r="B187" s="4" t="s">
        <v>330</v>
      </c>
      <c r="C187" s="5" t="s">
        <v>331</v>
      </c>
      <c r="D187" s="5" t="s">
        <v>12</v>
      </c>
      <c r="E187" s="6" t="s">
        <v>18</v>
      </c>
      <c r="F187" s="7">
        <v>0.49895999999999996</v>
      </c>
      <c r="G187" s="8" t="s">
        <v>14</v>
      </c>
      <c r="H187" s="9">
        <v>40480</v>
      </c>
      <c r="I187" s="10"/>
      <c r="J187" s="10"/>
      <c r="K187" s="10">
        <f t="shared" si="2"/>
        <v>40480</v>
      </c>
      <c r="L187" s="11"/>
    </row>
    <row r="188" spans="1:12" s="14" customFormat="1" ht="15" customHeight="1" x14ac:dyDescent="0.25">
      <c r="A188" s="3">
        <v>1181</v>
      </c>
      <c r="B188" s="4" t="s">
        <v>332</v>
      </c>
      <c r="C188" s="5" t="s">
        <v>333</v>
      </c>
      <c r="D188" s="5" t="s">
        <v>37</v>
      </c>
      <c r="E188" s="6" t="s">
        <v>18</v>
      </c>
      <c r="F188" s="7">
        <v>0.49923000000000001</v>
      </c>
      <c r="G188" s="8" t="s">
        <v>14</v>
      </c>
      <c r="H188" s="9">
        <v>40480</v>
      </c>
      <c r="I188" s="10"/>
      <c r="J188" s="10"/>
      <c r="K188" s="10">
        <f t="shared" si="2"/>
        <v>40480</v>
      </c>
      <c r="L188" s="11"/>
    </row>
    <row r="189" spans="1:12" s="14" customFormat="1" ht="15" customHeight="1" x14ac:dyDescent="0.25">
      <c r="A189" s="3">
        <v>1173</v>
      </c>
      <c r="B189" s="4" t="s">
        <v>334</v>
      </c>
      <c r="C189" s="5" t="s">
        <v>335</v>
      </c>
      <c r="D189" s="5" t="s">
        <v>12</v>
      </c>
      <c r="E189" s="6" t="s">
        <v>18</v>
      </c>
      <c r="F189" s="7">
        <v>0.49995000000000001</v>
      </c>
      <c r="G189" s="8" t="s">
        <v>14</v>
      </c>
      <c r="H189" s="9">
        <v>40480</v>
      </c>
      <c r="I189" s="10"/>
      <c r="J189" s="10"/>
      <c r="K189" s="10">
        <f t="shared" si="2"/>
        <v>40480</v>
      </c>
      <c r="L189" s="11"/>
    </row>
    <row r="190" spans="1:12" s="14" customFormat="1" ht="15" customHeight="1" x14ac:dyDescent="0.25">
      <c r="A190" s="3">
        <v>1174</v>
      </c>
      <c r="B190" s="4" t="s">
        <v>334</v>
      </c>
      <c r="C190" s="5" t="s">
        <v>335</v>
      </c>
      <c r="D190" s="5" t="s">
        <v>12</v>
      </c>
      <c r="E190" s="6" t="s">
        <v>18</v>
      </c>
      <c r="F190" s="7">
        <v>0.49995000000000001</v>
      </c>
      <c r="G190" s="8" t="s">
        <v>14</v>
      </c>
      <c r="H190" s="9">
        <v>40480</v>
      </c>
      <c r="I190" s="10"/>
      <c r="J190" s="10"/>
      <c r="K190" s="10">
        <f t="shared" si="2"/>
        <v>40480</v>
      </c>
      <c r="L190" s="11"/>
    </row>
    <row r="191" spans="1:12" s="14" customFormat="1" ht="15" customHeight="1" x14ac:dyDescent="0.25">
      <c r="A191" s="3">
        <v>60720</v>
      </c>
      <c r="B191" s="4" t="s">
        <v>172</v>
      </c>
      <c r="C191" s="5" t="s">
        <v>336</v>
      </c>
      <c r="D191" s="5" t="s">
        <v>31</v>
      </c>
      <c r="E191" s="6" t="s">
        <v>18</v>
      </c>
      <c r="F191" s="7">
        <v>9.9540000000000003E-2</v>
      </c>
      <c r="G191" s="8" t="s">
        <v>14</v>
      </c>
      <c r="H191" s="9">
        <v>40483</v>
      </c>
      <c r="I191" s="10"/>
      <c r="J191" s="10"/>
      <c r="K191" s="10">
        <f t="shared" si="2"/>
        <v>40483</v>
      </c>
      <c r="L191" s="11"/>
    </row>
    <row r="192" spans="1:12" s="14" customFormat="1" ht="15" customHeight="1" x14ac:dyDescent="0.25">
      <c r="A192" s="3">
        <v>56855</v>
      </c>
      <c r="B192" s="4" t="s">
        <v>337</v>
      </c>
      <c r="C192" s="5" t="s">
        <v>338</v>
      </c>
      <c r="D192" s="5" t="s">
        <v>12</v>
      </c>
      <c r="E192" s="6" t="s">
        <v>18</v>
      </c>
      <c r="F192" s="7">
        <v>9.9959999999999993E-2</v>
      </c>
      <c r="G192" s="8" t="s">
        <v>14</v>
      </c>
      <c r="H192" s="9">
        <v>40485</v>
      </c>
      <c r="I192" s="10"/>
      <c r="J192" s="10"/>
      <c r="K192" s="10">
        <f t="shared" si="2"/>
        <v>40485</v>
      </c>
      <c r="L192" s="11"/>
    </row>
    <row r="193" spans="1:12" s="14" customFormat="1" ht="15" customHeight="1" x14ac:dyDescent="0.25">
      <c r="A193" s="3">
        <v>58353</v>
      </c>
      <c r="B193" s="4" t="s">
        <v>339</v>
      </c>
      <c r="C193" s="5" t="s">
        <v>340</v>
      </c>
      <c r="D193" s="5" t="s">
        <v>12</v>
      </c>
      <c r="E193" s="6" t="s">
        <v>18</v>
      </c>
      <c r="F193" s="7">
        <v>9.9330000000000002E-2</v>
      </c>
      <c r="G193" s="8" t="s">
        <v>14</v>
      </c>
      <c r="H193" s="9">
        <v>40499</v>
      </c>
      <c r="I193" s="10"/>
      <c r="J193" s="10"/>
      <c r="K193" s="10">
        <f t="shared" si="2"/>
        <v>40499</v>
      </c>
      <c r="L193" s="11"/>
    </row>
    <row r="194" spans="1:12" s="14" customFormat="1" ht="15" customHeight="1" x14ac:dyDescent="0.25">
      <c r="A194" s="3">
        <v>58351</v>
      </c>
      <c r="B194" s="4" t="s">
        <v>341</v>
      </c>
      <c r="C194" s="5" t="s">
        <v>342</v>
      </c>
      <c r="D194" s="5" t="s">
        <v>12</v>
      </c>
      <c r="E194" s="6" t="s">
        <v>18</v>
      </c>
      <c r="F194" s="7">
        <v>9.9330000000000002E-2</v>
      </c>
      <c r="G194" s="8" t="s">
        <v>14</v>
      </c>
      <c r="H194" s="9">
        <v>40499</v>
      </c>
      <c r="I194" s="10"/>
      <c r="J194" s="10"/>
      <c r="K194" s="10">
        <f t="shared" si="2"/>
        <v>40499</v>
      </c>
      <c r="L194" s="11"/>
    </row>
    <row r="195" spans="1:12" s="14" customFormat="1" ht="15" customHeight="1" x14ac:dyDescent="0.25">
      <c r="A195" s="3">
        <v>52915</v>
      </c>
      <c r="B195" s="4" t="s">
        <v>343</v>
      </c>
      <c r="C195" s="5" t="s">
        <v>344</v>
      </c>
      <c r="D195" s="5" t="s">
        <v>81</v>
      </c>
      <c r="E195" s="6" t="s">
        <v>18</v>
      </c>
      <c r="F195" s="7">
        <v>9.9360000000000004E-2</v>
      </c>
      <c r="G195" s="8" t="s">
        <v>14</v>
      </c>
      <c r="H195" s="9">
        <v>40504</v>
      </c>
      <c r="I195" s="10"/>
      <c r="J195" s="10"/>
      <c r="K195" s="10">
        <f t="shared" si="2"/>
        <v>40504</v>
      </c>
      <c r="L195" s="11"/>
    </row>
    <row r="196" spans="1:12" s="14" customFormat="1" ht="15" customHeight="1" x14ac:dyDescent="0.25">
      <c r="A196" s="3">
        <v>52916</v>
      </c>
      <c r="B196" s="4" t="s">
        <v>345</v>
      </c>
      <c r="C196" s="5" t="s">
        <v>344</v>
      </c>
      <c r="D196" s="5" t="s">
        <v>81</v>
      </c>
      <c r="E196" s="6" t="s">
        <v>18</v>
      </c>
      <c r="F196" s="7">
        <v>9.9360000000000004E-2</v>
      </c>
      <c r="G196" s="8" t="s">
        <v>14</v>
      </c>
      <c r="H196" s="9">
        <v>40504</v>
      </c>
      <c r="I196" s="10"/>
      <c r="J196" s="10"/>
      <c r="K196" s="10">
        <f t="shared" si="2"/>
        <v>40504</v>
      </c>
      <c r="L196" s="11"/>
    </row>
    <row r="197" spans="1:12" s="14" customFormat="1" ht="15" customHeight="1" x14ac:dyDescent="0.25">
      <c r="A197" s="3">
        <v>53203</v>
      </c>
      <c r="B197" s="4" t="s">
        <v>346</v>
      </c>
      <c r="C197" s="5" t="s">
        <v>347</v>
      </c>
      <c r="D197" s="5" t="s">
        <v>81</v>
      </c>
      <c r="E197" s="6" t="s">
        <v>18</v>
      </c>
      <c r="F197" s="7">
        <v>9.9879999999999997E-2</v>
      </c>
      <c r="G197" s="8" t="s">
        <v>14</v>
      </c>
      <c r="H197" s="9">
        <v>40504</v>
      </c>
      <c r="I197" s="10"/>
      <c r="J197" s="10"/>
      <c r="K197" s="10">
        <f t="shared" si="2"/>
        <v>40504</v>
      </c>
      <c r="L197" s="11"/>
    </row>
    <row r="198" spans="1:12" s="14" customFormat="1" ht="15" customHeight="1" x14ac:dyDescent="0.25">
      <c r="A198" s="3">
        <v>53204</v>
      </c>
      <c r="B198" s="4" t="s">
        <v>348</v>
      </c>
      <c r="C198" s="5" t="s">
        <v>349</v>
      </c>
      <c r="D198" s="5" t="s">
        <v>81</v>
      </c>
      <c r="E198" s="6" t="s">
        <v>18</v>
      </c>
      <c r="F198" s="7">
        <v>9.9879999999999997E-2</v>
      </c>
      <c r="G198" s="8" t="s">
        <v>14</v>
      </c>
      <c r="H198" s="9">
        <v>40504</v>
      </c>
      <c r="I198" s="10"/>
      <c r="J198" s="10"/>
      <c r="K198" s="10">
        <f t="shared" si="2"/>
        <v>40504</v>
      </c>
      <c r="L198" s="11"/>
    </row>
    <row r="199" spans="1:12" s="14" customFormat="1" ht="15" customHeight="1" x14ac:dyDescent="0.25">
      <c r="A199" s="3">
        <v>56861</v>
      </c>
      <c r="B199" s="4" t="s">
        <v>350</v>
      </c>
      <c r="C199" s="5" t="s">
        <v>351</v>
      </c>
      <c r="D199" s="5" t="s">
        <v>12</v>
      </c>
      <c r="E199" s="6" t="s">
        <v>18</v>
      </c>
      <c r="F199" s="7">
        <v>8.929999999999999E-2</v>
      </c>
      <c r="G199" s="8" t="s">
        <v>14</v>
      </c>
      <c r="H199" s="9">
        <v>40506</v>
      </c>
      <c r="I199" s="10"/>
      <c r="J199" s="10"/>
      <c r="K199" s="10">
        <f t="shared" si="2"/>
        <v>40506</v>
      </c>
      <c r="L199" s="11"/>
    </row>
    <row r="200" spans="1:12" s="14" customFormat="1" ht="15" customHeight="1" x14ac:dyDescent="0.25">
      <c r="A200" s="3">
        <v>53209</v>
      </c>
      <c r="B200" s="4" t="s">
        <v>352</v>
      </c>
      <c r="C200" s="5" t="s">
        <v>353</v>
      </c>
      <c r="D200" s="5" t="s">
        <v>81</v>
      </c>
      <c r="E200" s="6" t="s">
        <v>18</v>
      </c>
      <c r="F200" s="7">
        <v>9.9879999999999997E-2</v>
      </c>
      <c r="G200" s="8" t="s">
        <v>14</v>
      </c>
      <c r="H200" s="9">
        <v>40507</v>
      </c>
      <c r="I200" s="10"/>
      <c r="J200" s="10"/>
      <c r="K200" s="10">
        <f t="shared" si="2"/>
        <v>40507</v>
      </c>
      <c r="L200" s="11"/>
    </row>
    <row r="201" spans="1:12" s="14" customFormat="1" ht="15" customHeight="1" x14ac:dyDescent="0.25">
      <c r="A201" s="3">
        <v>60741</v>
      </c>
      <c r="B201" s="4" t="s">
        <v>354</v>
      </c>
      <c r="C201" s="5" t="s">
        <v>355</v>
      </c>
      <c r="D201" s="5" t="s">
        <v>31</v>
      </c>
      <c r="E201" s="6" t="s">
        <v>18</v>
      </c>
      <c r="F201" s="7">
        <v>9.9750000000000005E-2</v>
      </c>
      <c r="G201" s="8" t="s">
        <v>14</v>
      </c>
      <c r="H201" s="9">
        <v>40512</v>
      </c>
      <c r="I201" s="10"/>
      <c r="J201" s="10"/>
      <c r="K201" s="10">
        <f t="shared" si="2"/>
        <v>40512</v>
      </c>
      <c r="L201" s="11"/>
    </row>
    <row r="202" spans="1:12" s="14" customFormat="1" ht="15" customHeight="1" x14ac:dyDescent="0.25">
      <c r="A202" s="3">
        <v>60742</v>
      </c>
      <c r="B202" s="4" t="s">
        <v>354</v>
      </c>
      <c r="C202" s="5" t="s">
        <v>356</v>
      </c>
      <c r="D202" s="5" t="s">
        <v>31</v>
      </c>
      <c r="E202" s="6" t="s">
        <v>18</v>
      </c>
      <c r="F202" s="7">
        <v>9.9750000000000005E-2</v>
      </c>
      <c r="G202" s="8" t="s">
        <v>14</v>
      </c>
      <c r="H202" s="9">
        <v>40512</v>
      </c>
      <c r="I202" s="10"/>
      <c r="J202" s="10"/>
      <c r="K202" s="10">
        <f t="shared" si="2"/>
        <v>40512</v>
      </c>
      <c r="L202" s="11"/>
    </row>
    <row r="203" spans="1:12" s="14" customFormat="1" ht="15" customHeight="1" x14ac:dyDescent="0.25">
      <c r="A203" s="3">
        <v>106931</v>
      </c>
      <c r="B203" s="4" t="s">
        <v>357</v>
      </c>
      <c r="C203" s="5" t="s">
        <v>358</v>
      </c>
      <c r="D203" s="5" t="s">
        <v>78</v>
      </c>
      <c r="E203" s="6" t="s">
        <v>18</v>
      </c>
      <c r="F203" s="7">
        <v>9.9900000000000003E-2</v>
      </c>
      <c r="G203" s="8" t="s">
        <v>14</v>
      </c>
      <c r="H203" s="9">
        <v>40513</v>
      </c>
      <c r="I203" s="10"/>
      <c r="J203" s="10"/>
      <c r="K203" s="10">
        <f t="shared" si="2"/>
        <v>40513</v>
      </c>
      <c r="L203" s="11"/>
    </row>
    <row r="204" spans="1:12" s="14" customFormat="1" ht="15" customHeight="1" x14ac:dyDescent="0.25">
      <c r="A204" s="3">
        <v>1266</v>
      </c>
      <c r="B204" s="4" t="s">
        <v>359</v>
      </c>
      <c r="C204" s="5" t="s">
        <v>360</v>
      </c>
      <c r="D204" s="5" t="s">
        <v>12</v>
      </c>
      <c r="E204" s="6" t="s">
        <v>18</v>
      </c>
      <c r="F204" s="7">
        <v>0.49895999999999996</v>
      </c>
      <c r="G204" s="8" t="s">
        <v>14</v>
      </c>
      <c r="H204" s="9">
        <v>40521</v>
      </c>
      <c r="I204" s="10"/>
      <c r="J204" s="10"/>
      <c r="K204" s="10">
        <f t="shared" si="2"/>
        <v>40521</v>
      </c>
      <c r="L204" s="11"/>
    </row>
    <row r="205" spans="1:12" s="14" customFormat="1" ht="15" customHeight="1" x14ac:dyDescent="0.25">
      <c r="A205" s="3">
        <v>1267</v>
      </c>
      <c r="B205" s="4" t="s">
        <v>316</v>
      </c>
      <c r="C205" s="5" t="s">
        <v>361</v>
      </c>
      <c r="D205" s="5" t="s">
        <v>12</v>
      </c>
      <c r="E205" s="6" t="s">
        <v>18</v>
      </c>
      <c r="F205" s="7">
        <v>0.49895999999999996</v>
      </c>
      <c r="G205" s="8" t="s">
        <v>14</v>
      </c>
      <c r="H205" s="9">
        <v>40521</v>
      </c>
      <c r="I205" s="10"/>
      <c r="J205" s="10"/>
      <c r="K205" s="10">
        <f t="shared" ref="K205:K224" si="3">H205</f>
        <v>40521</v>
      </c>
      <c r="L205" s="11"/>
    </row>
    <row r="206" spans="1:12" s="14" customFormat="1" ht="15" customHeight="1" x14ac:dyDescent="0.25">
      <c r="A206" s="3">
        <v>106935</v>
      </c>
      <c r="B206" s="4" t="s">
        <v>362</v>
      </c>
      <c r="C206" s="5" t="s">
        <v>363</v>
      </c>
      <c r="D206" s="5" t="s">
        <v>78</v>
      </c>
      <c r="E206" s="6" t="s">
        <v>18</v>
      </c>
      <c r="F206" s="7">
        <v>9.9900000000000003E-2</v>
      </c>
      <c r="G206" s="8" t="s">
        <v>14</v>
      </c>
      <c r="H206" s="9">
        <v>40525</v>
      </c>
      <c r="I206" s="10"/>
      <c r="J206" s="10"/>
      <c r="K206" s="10">
        <f t="shared" si="3"/>
        <v>40525</v>
      </c>
      <c r="L206" s="11"/>
    </row>
    <row r="207" spans="1:12" s="14" customFormat="1" ht="15" customHeight="1" x14ac:dyDescent="0.25">
      <c r="A207" s="3">
        <v>52918</v>
      </c>
      <c r="B207" s="4" t="s">
        <v>364</v>
      </c>
      <c r="C207" s="5" t="s">
        <v>365</v>
      </c>
      <c r="D207" s="5" t="s">
        <v>81</v>
      </c>
      <c r="E207" s="6" t="s">
        <v>18</v>
      </c>
      <c r="F207" s="7">
        <v>9.9629999999999996E-2</v>
      </c>
      <c r="G207" s="8" t="s">
        <v>14</v>
      </c>
      <c r="H207" s="9">
        <v>40528</v>
      </c>
      <c r="I207" s="10"/>
      <c r="J207" s="10"/>
      <c r="K207" s="10">
        <f t="shared" si="3"/>
        <v>40528</v>
      </c>
      <c r="L207" s="11"/>
    </row>
    <row r="208" spans="1:12" s="14" customFormat="1" ht="15" customHeight="1" x14ac:dyDescent="0.25">
      <c r="A208" s="3">
        <v>106972</v>
      </c>
      <c r="B208" s="4" t="s">
        <v>366</v>
      </c>
      <c r="C208" s="5" t="s">
        <v>367</v>
      </c>
      <c r="D208" s="5" t="s">
        <v>78</v>
      </c>
      <c r="E208" s="6" t="s">
        <v>18</v>
      </c>
      <c r="F208" s="7">
        <v>8.6580000000000004E-2</v>
      </c>
      <c r="G208" s="8" t="s">
        <v>14</v>
      </c>
      <c r="H208" s="9">
        <v>40529</v>
      </c>
      <c r="I208" s="10"/>
      <c r="J208" s="10"/>
      <c r="K208" s="10">
        <f t="shared" si="3"/>
        <v>40529</v>
      </c>
      <c r="L208" s="11"/>
    </row>
    <row r="209" spans="1:12" s="14" customFormat="1" ht="15" customHeight="1" x14ac:dyDescent="0.25">
      <c r="A209" s="3">
        <v>58356</v>
      </c>
      <c r="B209" s="4" t="s">
        <v>368</v>
      </c>
      <c r="C209" s="5" t="s">
        <v>369</v>
      </c>
      <c r="D209" s="5" t="s">
        <v>12</v>
      </c>
      <c r="E209" s="6" t="s">
        <v>18</v>
      </c>
      <c r="F209" s="7">
        <v>9.9000000000000005E-2</v>
      </c>
      <c r="G209" s="8" t="s">
        <v>14</v>
      </c>
      <c r="H209" s="9">
        <v>40535</v>
      </c>
      <c r="I209" s="10"/>
      <c r="J209" s="10"/>
      <c r="K209" s="10">
        <f t="shared" si="3"/>
        <v>40535</v>
      </c>
      <c r="L209" s="11"/>
    </row>
    <row r="210" spans="1:12" s="14" customFormat="1" ht="15" customHeight="1" x14ac:dyDescent="0.25">
      <c r="A210" s="3">
        <v>1281</v>
      </c>
      <c r="B210" s="4" t="s">
        <v>370</v>
      </c>
      <c r="C210" s="5" t="s">
        <v>371</v>
      </c>
      <c r="D210" s="5" t="s">
        <v>12</v>
      </c>
      <c r="E210" s="6" t="s">
        <v>18</v>
      </c>
      <c r="F210" s="7">
        <v>0.45677999999999996</v>
      </c>
      <c r="G210" s="8" t="s">
        <v>14</v>
      </c>
      <c r="H210" s="9">
        <v>40535</v>
      </c>
      <c r="I210" s="10"/>
      <c r="J210" s="10"/>
      <c r="K210" s="10">
        <f t="shared" si="3"/>
        <v>40535</v>
      </c>
      <c r="L210" s="11"/>
    </row>
    <row r="211" spans="1:12" s="14" customFormat="1" ht="15" customHeight="1" x14ac:dyDescent="0.25">
      <c r="A211" s="3">
        <v>56869</v>
      </c>
      <c r="B211" s="4" t="s">
        <v>372</v>
      </c>
      <c r="C211" s="5" t="s">
        <v>373</v>
      </c>
      <c r="D211" s="5" t="s">
        <v>12</v>
      </c>
      <c r="E211" s="6" t="s">
        <v>18</v>
      </c>
      <c r="F211" s="7">
        <v>9.9879999999999997E-2</v>
      </c>
      <c r="G211" s="8" t="s">
        <v>14</v>
      </c>
      <c r="H211" s="9">
        <v>40536</v>
      </c>
      <c r="I211" s="10"/>
      <c r="J211" s="10"/>
      <c r="K211" s="10">
        <f t="shared" si="3"/>
        <v>40536</v>
      </c>
      <c r="L211" s="11"/>
    </row>
    <row r="212" spans="1:12" s="14" customFormat="1" ht="15" customHeight="1" x14ac:dyDescent="0.25">
      <c r="A212" s="3">
        <v>1288</v>
      </c>
      <c r="B212" s="4" t="s">
        <v>374</v>
      </c>
      <c r="C212" s="5" t="s">
        <v>375</v>
      </c>
      <c r="D212" s="5" t="s">
        <v>17</v>
      </c>
      <c r="E212" s="6" t="s">
        <v>18</v>
      </c>
      <c r="F212" s="7">
        <v>0.49399999999999999</v>
      </c>
      <c r="G212" s="8" t="s">
        <v>14</v>
      </c>
      <c r="H212" s="9">
        <v>40539</v>
      </c>
      <c r="I212" s="10"/>
      <c r="J212" s="10"/>
      <c r="K212" s="10">
        <f t="shared" si="3"/>
        <v>40539</v>
      </c>
      <c r="L212" s="11"/>
    </row>
    <row r="213" spans="1:12" s="14" customFormat="1" ht="15" customHeight="1" x14ac:dyDescent="0.25">
      <c r="A213" s="3">
        <v>1293</v>
      </c>
      <c r="B213" s="4" t="s">
        <v>376</v>
      </c>
      <c r="C213" s="5" t="s">
        <v>377</v>
      </c>
      <c r="D213" s="5" t="s">
        <v>23</v>
      </c>
      <c r="E213" s="6" t="s">
        <v>18</v>
      </c>
      <c r="F213" s="7">
        <v>0.49399999999999999</v>
      </c>
      <c r="G213" s="8" t="s">
        <v>14</v>
      </c>
      <c r="H213" s="9">
        <v>40542</v>
      </c>
      <c r="I213" s="10"/>
      <c r="J213" s="10"/>
      <c r="K213" s="10">
        <f t="shared" si="3"/>
        <v>40542</v>
      </c>
      <c r="L213" s="11"/>
    </row>
    <row r="214" spans="1:12" s="14" customFormat="1" ht="15" customHeight="1" x14ac:dyDescent="0.25">
      <c r="A214" s="3">
        <v>1295</v>
      </c>
      <c r="B214" s="4" t="s">
        <v>378</v>
      </c>
      <c r="C214" s="5" t="s">
        <v>379</v>
      </c>
      <c r="D214" s="5" t="s">
        <v>12</v>
      </c>
      <c r="E214" s="6" t="s">
        <v>18</v>
      </c>
      <c r="F214" s="7">
        <v>0.49995000000000001</v>
      </c>
      <c r="G214" s="8" t="s">
        <v>14</v>
      </c>
      <c r="H214" s="9">
        <v>40542</v>
      </c>
      <c r="I214" s="10"/>
      <c r="J214" s="10"/>
      <c r="K214" s="10">
        <f t="shared" si="3"/>
        <v>40542</v>
      </c>
      <c r="L214" s="11"/>
    </row>
    <row r="215" spans="1:12" s="14" customFormat="1" ht="15" customHeight="1" x14ac:dyDescent="0.25">
      <c r="A215" s="3">
        <v>1294</v>
      </c>
      <c r="B215" s="4" t="s">
        <v>378</v>
      </c>
      <c r="C215" s="5" t="s">
        <v>380</v>
      </c>
      <c r="D215" s="5" t="s">
        <v>12</v>
      </c>
      <c r="E215" s="6" t="s">
        <v>18</v>
      </c>
      <c r="F215" s="7">
        <v>0.49995000000000001</v>
      </c>
      <c r="G215" s="8" t="s">
        <v>14</v>
      </c>
      <c r="H215" s="9">
        <v>40542</v>
      </c>
      <c r="I215" s="10"/>
      <c r="J215" s="10"/>
      <c r="K215" s="10">
        <f t="shared" si="3"/>
        <v>40542</v>
      </c>
      <c r="L215" s="11"/>
    </row>
    <row r="216" spans="1:12" s="14" customFormat="1" ht="15" customHeight="1" x14ac:dyDescent="0.25">
      <c r="A216" s="3">
        <v>1304</v>
      </c>
      <c r="B216" s="4" t="s">
        <v>322</v>
      </c>
      <c r="C216" s="5" t="s">
        <v>381</v>
      </c>
      <c r="D216" s="5" t="s">
        <v>37</v>
      </c>
      <c r="E216" s="6" t="s">
        <v>18</v>
      </c>
      <c r="F216" s="7">
        <v>0.49979000000000001</v>
      </c>
      <c r="G216" s="8" t="s">
        <v>14</v>
      </c>
      <c r="H216" s="9">
        <v>40550</v>
      </c>
      <c r="I216" s="10"/>
      <c r="J216" s="10"/>
      <c r="K216" s="10">
        <f t="shared" si="3"/>
        <v>40550</v>
      </c>
      <c r="L216" s="11"/>
    </row>
    <row r="217" spans="1:12" s="14" customFormat="1" ht="15" customHeight="1" x14ac:dyDescent="0.25">
      <c r="A217" s="3">
        <v>53666</v>
      </c>
      <c r="B217" s="4" t="s">
        <v>382</v>
      </c>
      <c r="C217" s="5" t="s">
        <v>383</v>
      </c>
      <c r="D217" s="5" t="s">
        <v>17</v>
      </c>
      <c r="E217" s="6" t="s">
        <v>18</v>
      </c>
      <c r="F217" s="7">
        <v>9.9959999999999993E-2</v>
      </c>
      <c r="G217" s="8" t="s">
        <v>14</v>
      </c>
      <c r="H217" s="9">
        <v>40553</v>
      </c>
      <c r="I217" s="10"/>
      <c r="J217" s="10"/>
      <c r="K217" s="10">
        <f t="shared" si="3"/>
        <v>40553</v>
      </c>
      <c r="L217" s="11"/>
    </row>
    <row r="218" spans="1:12" s="14" customFormat="1" ht="15" customHeight="1" x14ac:dyDescent="0.25">
      <c r="A218" s="3">
        <v>56871</v>
      </c>
      <c r="B218" s="4" t="s">
        <v>384</v>
      </c>
      <c r="C218" s="5" t="s">
        <v>385</v>
      </c>
      <c r="D218" s="5" t="s">
        <v>12</v>
      </c>
      <c r="E218" s="6" t="s">
        <v>18</v>
      </c>
      <c r="F218" s="7">
        <v>9.9659999999999999E-2</v>
      </c>
      <c r="G218" s="8" t="s">
        <v>14</v>
      </c>
      <c r="H218" s="9">
        <v>40554</v>
      </c>
      <c r="I218" s="10"/>
      <c r="J218" s="10"/>
      <c r="K218" s="10">
        <f t="shared" si="3"/>
        <v>40554</v>
      </c>
      <c r="L218" s="11"/>
    </row>
    <row r="219" spans="1:12" s="14" customFormat="1" ht="15" customHeight="1" x14ac:dyDescent="0.25">
      <c r="A219" s="3">
        <v>59694</v>
      </c>
      <c r="B219" s="4" t="s">
        <v>386</v>
      </c>
      <c r="C219" s="5" t="s">
        <v>387</v>
      </c>
      <c r="D219" s="5" t="s">
        <v>37</v>
      </c>
      <c r="E219" s="6" t="s">
        <v>18</v>
      </c>
      <c r="F219" s="7">
        <v>9.9879999999999997E-2</v>
      </c>
      <c r="G219" s="8" t="s">
        <v>14</v>
      </c>
      <c r="H219" s="9">
        <v>40555</v>
      </c>
      <c r="I219" s="10"/>
      <c r="J219" s="10"/>
      <c r="K219" s="10">
        <f t="shared" si="3"/>
        <v>40555</v>
      </c>
      <c r="L219" s="11"/>
    </row>
    <row r="220" spans="1:12" s="14" customFormat="1" ht="15" customHeight="1" x14ac:dyDescent="0.25">
      <c r="A220" s="3">
        <v>60763</v>
      </c>
      <c r="B220" s="4" t="s">
        <v>388</v>
      </c>
      <c r="C220" s="5" t="s">
        <v>389</v>
      </c>
      <c r="D220" s="5" t="s">
        <v>31</v>
      </c>
      <c r="E220" s="6" t="s">
        <v>18</v>
      </c>
      <c r="F220" s="7">
        <v>9.9839999999999998E-2</v>
      </c>
      <c r="G220" s="8" t="s">
        <v>14</v>
      </c>
      <c r="H220" s="9">
        <v>40556</v>
      </c>
      <c r="I220" s="10"/>
      <c r="J220" s="10"/>
      <c r="K220" s="10">
        <f t="shared" si="3"/>
        <v>40556</v>
      </c>
      <c r="L220" s="11"/>
    </row>
    <row r="221" spans="1:12" s="14" customFormat="1" ht="15" customHeight="1" x14ac:dyDescent="0.25">
      <c r="A221" s="3">
        <v>45011</v>
      </c>
      <c r="B221" s="4" t="s">
        <v>101</v>
      </c>
      <c r="C221" s="5"/>
      <c r="D221" s="5" t="s">
        <v>23</v>
      </c>
      <c r="E221" s="6" t="s">
        <v>18</v>
      </c>
      <c r="F221" s="7">
        <v>5.0159999999999996E-2</v>
      </c>
      <c r="G221" s="8" t="s">
        <v>14</v>
      </c>
      <c r="H221" s="9">
        <v>40567</v>
      </c>
      <c r="I221" s="10"/>
      <c r="J221" s="10"/>
      <c r="K221" s="10">
        <f t="shared" si="3"/>
        <v>40567</v>
      </c>
      <c r="L221" s="11"/>
    </row>
    <row r="222" spans="1:12" s="14" customFormat="1" ht="15" customHeight="1" x14ac:dyDescent="0.25">
      <c r="A222" s="3">
        <v>106965</v>
      </c>
      <c r="B222" s="4" t="s">
        <v>390</v>
      </c>
      <c r="C222" s="5" t="s">
        <v>391</v>
      </c>
      <c r="D222" s="5" t="s">
        <v>78</v>
      </c>
      <c r="E222" s="6" t="s">
        <v>18</v>
      </c>
      <c r="F222" s="7">
        <v>9.7200000000000009E-2</v>
      </c>
      <c r="G222" s="8" t="s">
        <v>14</v>
      </c>
      <c r="H222" s="9">
        <v>40567</v>
      </c>
      <c r="I222" s="10"/>
      <c r="J222" s="10"/>
      <c r="K222" s="10">
        <f t="shared" si="3"/>
        <v>40567</v>
      </c>
      <c r="L222" s="11"/>
    </row>
    <row r="223" spans="1:12" s="14" customFormat="1" ht="15" customHeight="1" x14ac:dyDescent="0.25">
      <c r="A223" s="3">
        <v>45012</v>
      </c>
      <c r="B223" s="4" t="s">
        <v>392</v>
      </c>
      <c r="C223" s="5"/>
      <c r="D223" s="5" t="s">
        <v>23</v>
      </c>
      <c r="E223" s="6" t="s">
        <v>18</v>
      </c>
      <c r="F223" s="7">
        <v>9.9940000000000001E-2</v>
      </c>
      <c r="G223" s="8" t="s">
        <v>14</v>
      </c>
      <c r="H223" s="9">
        <v>40567</v>
      </c>
      <c r="I223" s="10"/>
      <c r="J223" s="10"/>
      <c r="K223" s="10">
        <f t="shared" si="3"/>
        <v>40567</v>
      </c>
      <c r="L223" s="11"/>
    </row>
    <row r="224" spans="1:12" s="14" customFormat="1" ht="15" customHeight="1" x14ac:dyDescent="0.25">
      <c r="A224" s="3">
        <v>1315</v>
      </c>
      <c r="B224" s="4" t="s">
        <v>393</v>
      </c>
      <c r="C224" s="5" t="s">
        <v>394</v>
      </c>
      <c r="D224" s="5" t="s">
        <v>12</v>
      </c>
      <c r="E224" s="6" t="s">
        <v>18</v>
      </c>
      <c r="F224" s="7">
        <v>0.49895999999999996</v>
      </c>
      <c r="G224" s="8" t="s">
        <v>14</v>
      </c>
      <c r="H224" s="9">
        <v>40567</v>
      </c>
      <c r="I224" s="10"/>
      <c r="J224" s="10"/>
      <c r="K224" s="10">
        <f t="shared" si="3"/>
        <v>40567</v>
      </c>
      <c r="L224" s="11"/>
    </row>
    <row r="225" spans="1:12" s="14" customFormat="1" ht="15" customHeight="1" x14ac:dyDescent="0.25">
      <c r="A225" s="3">
        <v>79442</v>
      </c>
      <c r="B225" s="4" t="s">
        <v>395</v>
      </c>
      <c r="C225" s="5" t="s">
        <v>396</v>
      </c>
      <c r="D225" s="5" t="s">
        <v>78</v>
      </c>
      <c r="E225" s="6" t="s">
        <v>18</v>
      </c>
      <c r="F225" s="7">
        <v>0.191</v>
      </c>
      <c r="G225" s="8" t="s">
        <v>14</v>
      </c>
      <c r="H225" s="9">
        <v>40576</v>
      </c>
      <c r="I225" s="10"/>
      <c r="J225" s="10">
        <v>40568</v>
      </c>
      <c r="K225" s="10">
        <v>40576</v>
      </c>
      <c r="L225" s="11"/>
    </row>
    <row r="226" spans="1:12" s="14" customFormat="1" ht="15" customHeight="1" x14ac:dyDescent="0.25">
      <c r="A226" s="3">
        <v>1324</v>
      </c>
      <c r="B226" s="4" t="s">
        <v>397</v>
      </c>
      <c r="C226" s="5" t="s">
        <v>398</v>
      </c>
      <c r="D226" s="5" t="s">
        <v>78</v>
      </c>
      <c r="E226" s="6" t="s">
        <v>18</v>
      </c>
      <c r="F226" s="7">
        <v>0.29808000000000001</v>
      </c>
      <c r="G226" s="8" t="s">
        <v>14</v>
      </c>
      <c r="H226" s="9">
        <v>40576</v>
      </c>
      <c r="I226" s="10"/>
      <c r="J226" s="10"/>
      <c r="K226" s="10">
        <f t="shared" ref="K226:K266" si="4">H226</f>
        <v>40576</v>
      </c>
      <c r="L226" s="11"/>
    </row>
    <row r="227" spans="1:12" s="14" customFormat="1" ht="15" customHeight="1" x14ac:dyDescent="0.25">
      <c r="A227" s="3">
        <v>1326</v>
      </c>
      <c r="B227" s="4" t="s">
        <v>399</v>
      </c>
      <c r="C227" s="5" t="s">
        <v>400</v>
      </c>
      <c r="D227" s="5" t="s">
        <v>12</v>
      </c>
      <c r="E227" s="6" t="s">
        <v>18</v>
      </c>
      <c r="F227" s="7">
        <v>0.49830000000000002</v>
      </c>
      <c r="G227" s="8" t="s">
        <v>14</v>
      </c>
      <c r="H227" s="9">
        <v>40578</v>
      </c>
      <c r="I227" s="10"/>
      <c r="J227" s="10"/>
      <c r="K227" s="10">
        <f t="shared" si="4"/>
        <v>40578</v>
      </c>
      <c r="L227" s="11"/>
    </row>
    <row r="228" spans="1:12" s="14" customFormat="1" ht="15" customHeight="1" x14ac:dyDescent="0.25">
      <c r="A228" s="3">
        <v>1325</v>
      </c>
      <c r="B228" s="4" t="s">
        <v>401</v>
      </c>
      <c r="C228" s="5" t="s">
        <v>402</v>
      </c>
      <c r="D228" s="5" t="s">
        <v>31</v>
      </c>
      <c r="E228" s="6" t="s">
        <v>18</v>
      </c>
      <c r="F228" s="7">
        <v>0.49830000000000002</v>
      </c>
      <c r="G228" s="8" t="s">
        <v>14</v>
      </c>
      <c r="H228" s="9">
        <v>40578</v>
      </c>
      <c r="I228" s="10"/>
      <c r="J228" s="10"/>
      <c r="K228" s="10">
        <f t="shared" si="4"/>
        <v>40578</v>
      </c>
      <c r="L228" s="11"/>
    </row>
    <row r="229" spans="1:12" s="14" customFormat="1" ht="15" customHeight="1" x14ac:dyDescent="0.25">
      <c r="A229" s="3">
        <v>1327</v>
      </c>
      <c r="B229" s="4" t="s">
        <v>403</v>
      </c>
      <c r="C229" s="5" t="s">
        <v>404</v>
      </c>
      <c r="D229" s="5" t="s">
        <v>31</v>
      </c>
      <c r="E229" s="6" t="s">
        <v>18</v>
      </c>
      <c r="F229" s="7">
        <v>0.49830000000000002</v>
      </c>
      <c r="G229" s="8" t="s">
        <v>14</v>
      </c>
      <c r="H229" s="9">
        <v>40578</v>
      </c>
      <c r="I229" s="10"/>
      <c r="J229" s="10"/>
      <c r="K229" s="10">
        <f t="shared" si="4"/>
        <v>40578</v>
      </c>
      <c r="L229" s="11"/>
    </row>
    <row r="230" spans="1:12" s="14" customFormat="1" ht="15" customHeight="1" x14ac:dyDescent="0.25">
      <c r="A230" s="3">
        <v>1329</v>
      </c>
      <c r="B230" s="4" t="s">
        <v>403</v>
      </c>
      <c r="C230" s="5" t="s">
        <v>405</v>
      </c>
      <c r="D230" s="5" t="s">
        <v>31</v>
      </c>
      <c r="E230" s="6" t="s">
        <v>18</v>
      </c>
      <c r="F230" s="7">
        <v>0.49830000000000002</v>
      </c>
      <c r="G230" s="8" t="s">
        <v>14</v>
      </c>
      <c r="H230" s="9">
        <v>40578</v>
      </c>
      <c r="I230" s="10"/>
      <c r="J230" s="10"/>
      <c r="K230" s="10">
        <f t="shared" si="4"/>
        <v>40578</v>
      </c>
      <c r="L230" s="11"/>
    </row>
    <row r="231" spans="1:12" s="14" customFormat="1" ht="15" customHeight="1" x14ac:dyDescent="0.25">
      <c r="A231" s="3">
        <v>1328</v>
      </c>
      <c r="B231" s="4" t="s">
        <v>401</v>
      </c>
      <c r="C231" s="5" t="s">
        <v>406</v>
      </c>
      <c r="D231" s="5" t="s">
        <v>31</v>
      </c>
      <c r="E231" s="6" t="s">
        <v>18</v>
      </c>
      <c r="F231" s="7">
        <v>0.49830000000000002</v>
      </c>
      <c r="G231" s="8" t="s">
        <v>14</v>
      </c>
      <c r="H231" s="9">
        <v>40578</v>
      </c>
      <c r="I231" s="10"/>
      <c r="J231" s="10"/>
      <c r="K231" s="10">
        <f t="shared" si="4"/>
        <v>40578</v>
      </c>
      <c r="L231" s="11"/>
    </row>
    <row r="232" spans="1:12" s="14" customFormat="1" ht="15" customHeight="1" x14ac:dyDescent="0.25">
      <c r="A232" s="3">
        <v>1343</v>
      </c>
      <c r="B232" s="4" t="s">
        <v>407</v>
      </c>
      <c r="C232" s="5" t="s">
        <v>408</v>
      </c>
      <c r="D232" s="5" t="s">
        <v>31</v>
      </c>
      <c r="E232" s="6" t="s">
        <v>18</v>
      </c>
      <c r="F232" s="7">
        <v>0.49664999999999998</v>
      </c>
      <c r="G232" s="8" t="s">
        <v>14</v>
      </c>
      <c r="H232" s="9">
        <v>40584</v>
      </c>
      <c r="I232" s="10"/>
      <c r="J232" s="10"/>
      <c r="K232" s="10">
        <f t="shared" si="4"/>
        <v>40584</v>
      </c>
      <c r="L232" s="11"/>
    </row>
    <row r="233" spans="1:12" s="14" customFormat="1" ht="15" customHeight="1" x14ac:dyDescent="0.25">
      <c r="A233" s="3">
        <v>1344</v>
      </c>
      <c r="B233" s="4" t="s">
        <v>407</v>
      </c>
      <c r="C233" s="5" t="s">
        <v>408</v>
      </c>
      <c r="D233" s="5" t="s">
        <v>31</v>
      </c>
      <c r="E233" s="6" t="s">
        <v>18</v>
      </c>
      <c r="F233" s="7">
        <v>0.49664999999999998</v>
      </c>
      <c r="G233" s="8" t="s">
        <v>14</v>
      </c>
      <c r="H233" s="9">
        <v>40584</v>
      </c>
      <c r="I233" s="10"/>
      <c r="J233" s="10"/>
      <c r="K233" s="10">
        <f t="shared" si="4"/>
        <v>40584</v>
      </c>
      <c r="L233" s="11"/>
    </row>
    <row r="234" spans="1:12" s="14" customFormat="1" ht="15" customHeight="1" x14ac:dyDescent="0.25">
      <c r="A234" s="3">
        <v>1345</v>
      </c>
      <c r="B234" s="4" t="s">
        <v>407</v>
      </c>
      <c r="C234" s="5" t="s">
        <v>408</v>
      </c>
      <c r="D234" s="5" t="s">
        <v>31</v>
      </c>
      <c r="E234" s="6" t="s">
        <v>18</v>
      </c>
      <c r="F234" s="7">
        <v>0.49664999999999998</v>
      </c>
      <c r="G234" s="8" t="s">
        <v>14</v>
      </c>
      <c r="H234" s="9">
        <v>40584</v>
      </c>
      <c r="I234" s="10"/>
      <c r="J234" s="10"/>
      <c r="K234" s="10">
        <f t="shared" si="4"/>
        <v>40584</v>
      </c>
      <c r="L234" s="11"/>
    </row>
    <row r="235" spans="1:12" s="14" customFormat="1" ht="15" customHeight="1" x14ac:dyDescent="0.25">
      <c r="A235" s="3">
        <v>106986</v>
      </c>
      <c r="B235" s="4" t="s">
        <v>409</v>
      </c>
      <c r="C235" s="5" t="s">
        <v>410</v>
      </c>
      <c r="D235" s="5" t="s">
        <v>78</v>
      </c>
      <c r="E235" s="6" t="s">
        <v>18</v>
      </c>
      <c r="F235" s="7">
        <v>9.9000000000000005E-2</v>
      </c>
      <c r="G235" s="8" t="s">
        <v>14</v>
      </c>
      <c r="H235" s="9">
        <v>40595</v>
      </c>
      <c r="I235" s="10"/>
      <c r="J235" s="10"/>
      <c r="K235" s="10">
        <f t="shared" si="4"/>
        <v>40595</v>
      </c>
      <c r="L235" s="11"/>
    </row>
    <row r="236" spans="1:12" s="14" customFormat="1" ht="15" customHeight="1" x14ac:dyDescent="0.25">
      <c r="A236" s="3">
        <v>1366</v>
      </c>
      <c r="B236" s="4" t="s">
        <v>411</v>
      </c>
      <c r="C236" s="5" t="s">
        <v>412</v>
      </c>
      <c r="D236" s="5" t="s">
        <v>81</v>
      </c>
      <c r="E236" s="6" t="s">
        <v>18</v>
      </c>
      <c r="F236" s="7">
        <v>0.49983999999999995</v>
      </c>
      <c r="G236" s="8" t="s">
        <v>14</v>
      </c>
      <c r="H236" s="9">
        <v>40599</v>
      </c>
      <c r="I236" s="10"/>
      <c r="J236" s="10"/>
      <c r="K236" s="10">
        <f t="shared" si="4"/>
        <v>40599</v>
      </c>
      <c r="L236" s="11"/>
    </row>
    <row r="237" spans="1:12" s="14" customFormat="1" ht="15" customHeight="1" x14ac:dyDescent="0.25">
      <c r="A237" s="3">
        <v>1367</v>
      </c>
      <c r="B237" s="4" t="s">
        <v>411</v>
      </c>
      <c r="C237" s="5" t="s">
        <v>413</v>
      </c>
      <c r="D237" s="5" t="s">
        <v>81</v>
      </c>
      <c r="E237" s="6" t="s">
        <v>18</v>
      </c>
      <c r="F237" s="7">
        <v>0.49983999999999995</v>
      </c>
      <c r="G237" s="8" t="s">
        <v>14</v>
      </c>
      <c r="H237" s="9">
        <v>40599</v>
      </c>
      <c r="I237" s="10"/>
      <c r="J237" s="10"/>
      <c r="K237" s="10">
        <f t="shared" si="4"/>
        <v>40599</v>
      </c>
      <c r="L237" s="11"/>
    </row>
    <row r="238" spans="1:12" s="14" customFormat="1" ht="15" customHeight="1" x14ac:dyDescent="0.25">
      <c r="A238" s="3">
        <v>53245</v>
      </c>
      <c r="B238" s="4" t="s">
        <v>414</v>
      </c>
      <c r="C238" s="5" t="s">
        <v>415</v>
      </c>
      <c r="D238" s="5" t="s">
        <v>81</v>
      </c>
      <c r="E238" s="6" t="s">
        <v>18</v>
      </c>
      <c r="F238" s="7">
        <v>9.3599999999999989E-2</v>
      </c>
      <c r="G238" s="8" t="s">
        <v>14</v>
      </c>
      <c r="H238" s="9">
        <v>40602</v>
      </c>
      <c r="I238" s="10"/>
      <c r="J238" s="10"/>
      <c r="K238" s="10">
        <f t="shared" si="4"/>
        <v>40602</v>
      </c>
      <c r="L238" s="11"/>
    </row>
    <row r="239" spans="1:12" s="14" customFormat="1" ht="15" customHeight="1" x14ac:dyDescent="0.25">
      <c r="A239" s="3">
        <v>106987</v>
      </c>
      <c r="B239" s="4" t="s">
        <v>416</v>
      </c>
      <c r="C239" s="5" t="s">
        <v>417</v>
      </c>
      <c r="D239" s="5" t="s">
        <v>78</v>
      </c>
      <c r="E239" s="6" t="s">
        <v>18</v>
      </c>
      <c r="F239" s="7">
        <v>4.9950000000000003E-3</v>
      </c>
      <c r="G239" s="8" t="s">
        <v>14</v>
      </c>
      <c r="H239" s="9">
        <v>40610</v>
      </c>
      <c r="I239" s="10"/>
      <c r="J239" s="10"/>
      <c r="K239" s="10">
        <f t="shared" si="4"/>
        <v>40610</v>
      </c>
      <c r="L239" s="11"/>
    </row>
    <row r="240" spans="1:12" s="14" customFormat="1" ht="15" customHeight="1" x14ac:dyDescent="0.25">
      <c r="A240" s="3">
        <v>53680</v>
      </c>
      <c r="B240" s="4" t="s">
        <v>418</v>
      </c>
      <c r="C240" s="5" t="s">
        <v>419</v>
      </c>
      <c r="D240" s="5" t="s">
        <v>17</v>
      </c>
      <c r="E240" s="6" t="s">
        <v>18</v>
      </c>
      <c r="F240" s="7">
        <v>9.9360000000000004E-2</v>
      </c>
      <c r="G240" s="8" t="s">
        <v>14</v>
      </c>
      <c r="H240" s="9">
        <v>40610</v>
      </c>
      <c r="I240" s="10"/>
      <c r="J240" s="10"/>
      <c r="K240" s="10">
        <f t="shared" si="4"/>
        <v>40610</v>
      </c>
      <c r="L240" s="11"/>
    </row>
    <row r="241" spans="1:12" s="14" customFormat="1" ht="15" customHeight="1" x14ac:dyDescent="0.25">
      <c r="A241" s="3">
        <v>58359</v>
      </c>
      <c r="B241" s="4" t="s">
        <v>420</v>
      </c>
      <c r="C241" s="5" t="s">
        <v>421</v>
      </c>
      <c r="D241" s="5" t="s">
        <v>12</v>
      </c>
      <c r="E241" s="6" t="s">
        <v>18</v>
      </c>
      <c r="F241" s="7">
        <v>0.1</v>
      </c>
      <c r="G241" s="8" t="s">
        <v>14</v>
      </c>
      <c r="H241" s="9">
        <v>40618</v>
      </c>
      <c r="I241" s="10"/>
      <c r="J241" s="10"/>
      <c r="K241" s="10">
        <f t="shared" si="4"/>
        <v>40618</v>
      </c>
      <c r="L241" s="11"/>
    </row>
    <row r="242" spans="1:12" s="14" customFormat="1" ht="15" customHeight="1" x14ac:dyDescent="0.25">
      <c r="A242" s="3">
        <v>56880</v>
      </c>
      <c r="B242" s="4" t="s">
        <v>422</v>
      </c>
      <c r="C242" s="5" t="s">
        <v>423</v>
      </c>
      <c r="D242" s="5" t="s">
        <v>12</v>
      </c>
      <c r="E242" s="6" t="s">
        <v>18</v>
      </c>
      <c r="F242" s="7">
        <v>0.1</v>
      </c>
      <c r="G242" s="8" t="s">
        <v>14</v>
      </c>
      <c r="H242" s="9">
        <v>40619</v>
      </c>
      <c r="I242" s="10"/>
      <c r="J242" s="10"/>
      <c r="K242" s="10">
        <f t="shared" si="4"/>
        <v>40619</v>
      </c>
      <c r="L242" s="11"/>
    </row>
    <row r="243" spans="1:12" s="14" customFormat="1" ht="15" customHeight="1" x14ac:dyDescent="0.25">
      <c r="A243" s="3">
        <v>1389</v>
      </c>
      <c r="B243" s="4" t="s">
        <v>424</v>
      </c>
      <c r="C243" s="5" t="s">
        <v>425</v>
      </c>
      <c r="D243" s="5" t="s">
        <v>12</v>
      </c>
      <c r="E243" s="6" t="s">
        <v>18</v>
      </c>
      <c r="F243" s="7">
        <v>0.49895999999999996</v>
      </c>
      <c r="G243" s="8" t="s">
        <v>14</v>
      </c>
      <c r="H243" s="9">
        <v>40632</v>
      </c>
      <c r="I243" s="10"/>
      <c r="J243" s="10"/>
      <c r="K243" s="10">
        <f t="shared" si="4"/>
        <v>40632</v>
      </c>
      <c r="L243" s="11"/>
    </row>
    <row r="244" spans="1:12" s="14" customFormat="1" ht="15" customHeight="1" x14ac:dyDescent="0.25">
      <c r="A244" s="3">
        <v>1390</v>
      </c>
      <c r="B244" s="4" t="s">
        <v>424</v>
      </c>
      <c r="C244" s="5" t="s">
        <v>426</v>
      </c>
      <c r="D244" s="5" t="s">
        <v>12</v>
      </c>
      <c r="E244" s="6" t="s">
        <v>18</v>
      </c>
      <c r="F244" s="7">
        <v>0.49895999999999996</v>
      </c>
      <c r="G244" s="8" t="s">
        <v>14</v>
      </c>
      <c r="H244" s="9">
        <v>40632</v>
      </c>
      <c r="I244" s="10"/>
      <c r="J244" s="10"/>
      <c r="K244" s="10">
        <f t="shared" si="4"/>
        <v>40632</v>
      </c>
      <c r="L244" s="11"/>
    </row>
    <row r="245" spans="1:12" s="14" customFormat="1" ht="15" customHeight="1" x14ac:dyDescent="0.25">
      <c r="A245" s="3">
        <v>1391</v>
      </c>
      <c r="B245" s="4" t="s">
        <v>427</v>
      </c>
      <c r="C245" s="5" t="s">
        <v>428</v>
      </c>
      <c r="D245" s="5" t="s">
        <v>12</v>
      </c>
      <c r="E245" s="6" t="s">
        <v>18</v>
      </c>
      <c r="F245" s="7">
        <v>0.49895999999999996</v>
      </c>
      <c r="G245" s="8" t="s">
        <v>14</v>
      </c>
      <c r="H245" s="9">
        <v>40632</v>
      </c>
      <c r="I245" s="10"/>
      <c r="J245" s="10"/>
      <c r="K245" s="10">
        <f t="shared" si="4"/>
        <v>40632</v>
      </c>
      <c r="L245" s="11"/>
    </row>
    <row r="246" spans="1:12" s="14" customFormat="1" ht="15" customHeight="1" x14ac:dyDescent="0.25">
      <c r="A246" s="3">
        <v>56888</v>
      </c>
      <c r="B246" s="4" t="s">
        <v>429</v>
      </c>
      <c r="C246" s="5" t="s">
        <v>430</v>
      </c>
      <c r="D246" s="5" t="s">
        <v>12</v>
      </c>
      <c r="E246" s="6" t="s">
        <v>18</v>
      </c>
      <c r="F246" s="7">
        <v>9.9959999999999993E-2</v>
      </c>
      <c r="G246" s="8" t="s">
        <v>14</v>
      </c>
      <c r="H246" s="9">
        <v>40653</v>
      </c>
      <c r="I246" s="10"/>
      <c r="J246" s="10"/>
      <c r="K246" s="10">
        <f t="shared" si="4"/>
        <v>40653</v>
      </c>
      <c r="L246" s="11"/>
    </row>
    <row r="247" spans="1:12" s="14" customFormat="1" ht="15" customHeight="1" x14ac:dyDescent="0.25">
      <c r="A247" s="3">
        <v>56891</v>
      </c>
      <c r="B247" s="4" t="s">
        <v>431</v>
      </c>
      <c r="C247" s="5" t="s">
        <v>430</v>
      </c>
      <c r="D247" s="5" t="s">
        <v>12</v>
      </c>
      <c r="E247" s="6" t="s">
        <v>18</v>
      </c>
      <c r="F247" s="7">
        <v>9.9959999999999993E-2</v>
      </c>
      <c r="G247" s="8" t="s">
        <v>14</v>
      </c>
      <c r="H247" s="9">
        <v>40688</v>
      </c>
      <c r="I247" s="10"/>
      <c r="J247" s="10"/>
      <c r="K247" s="10">
        <f t="shared" si="4"/>
        <v>40688</v>
      </c>
      <c r="L247" s="11"/>
    </row>
    <row r="248" spans="1:12" s="14" customFormat="1" ht="15" customHeight="1" x14ac:dyDescent="0.25">
      <c r="A248" s="3">
        <v>106921</v>
      </c>
      <c r="B248" s="4" t="s">
        <v>432</v>
      </c>
      <c r="C248" s="5" t="s">
        <v>433</v>
      </c>
      <c r="D248" s="5" t="s">
        <v>78</v>
      </c>
      <c r="E248" s="6" t="s">
        <v>18</v>
      </c>
      <c r="F248" s="7">
        <v>0.1</v>
      </c>
      <c r="G248" s="8" t="s">
        <v>14</v>
      </c>
      <c r="H248" s="9">
        <v>40694</v>
      </c>
      <c r="I248" s="10"/>
      <c r="J248" s="10"/>
      <c r="K248" s="10">
        <f t="shared" si="4"/>
        <v>40694</v>
      </c>
      <c r="L248" s="11"/>
    </row>
    <row r="249" spans="1:12" s="14" customFormat="1" ht="15" customHeight="1" x14ac:dyDescent="0.25">
      <c r="A249" s="3">
        <v>5380</v>
      </c>
      <c r="B249" s="4" t="s">
        <v>434</v>
      </c>
      <c r="C249" s="5" t="s">
        <v>435</v>
      </c>
      <c r="D249" s="5" t="s">
        <v>436</v>
      </c>
      <c r="E249" s="6" t="s">
        <v>18</v>
      </c>
      <c r="F249" s="7">
        <v>0.1</v>
      </c>
      <c r="G249" s="8" t="s">
        <v>14</v>
      </c>
      <c r="H249" s="9">
        <v>40724</v>
      </c>
      <c r="I249" s="10"/>
      <c r="J249" s="10"/>
      <c r="K249" s="10">
        <f t="shared" si="4"/>
        <v>40724</v>
      </c>
      <c r="L249" s="11"/>
    </row>
    <row r="250" spans="1:12" s="14" customFormat="1" ht="15" customHeight="1" x14ac:dyDescent="0.25">
      <c r="A250" s="3">
        <v>106966</v>
      </c>
      <c r="B250" s="4" t="s">
        <v>437</v>
      </c>
      <c r="C250" s="5" t="s">
        <v>438</v>
      </c>
      <c r="D250" s="5" t="s">
        <v>78</v>
      </c>
      <c r="E250" s="6" t="s">
        <v>18</v>
      </c>
      <c r="F250" s="7">
        <v>9.9659999999999999E-2</v>
      </c>
      <c r="G250" s="8" t="s">
        <v>14</v>
      </c>
      <c r="H250" s="9">
        <v>40731</v>
      </c>
      <c r="I250" s="10"/>
      <c r="J250" s="10"/>
      <c r="K250" s="10">
        <f t="shared" si="4"/>
        <v>40731</v>
      </c>
      <c r="L250" s="11"/>
    </row>
    <row r="251" spans="1:12" s="14" customFormat="1" ht="15" customHeight="1" x14ac:dyDescent="0.25">
      <c r="A251" s="3">
        <v>56904</v>
      </c>
      <c r="B251" s="4" t="s">
        <v>439</v>
      </c>
      <c r="C251" s="5" t="s">
        <v>440</v>
      </c>
      <c r="D251" s="5" t="s">
        <v>12</v>
      </c>
      <c r="E251" s="6" t="s">
        <v>18</v>
      </c>
      <c r="F251" s="7">
        <v>9.9959999999999993E-2</v>
      </c>
      <c r="G251" s="8" t="s">
        <v>14</v>
      </c>
      <c r="H251" s="9">
        <v>40753</v>
      </c>
      <c r="I251" s="10"/>
      <c r="J251" s="10"/>
      <c r="K251" s="10">
        <f t="shared" si="4"/>
        <v>40753</v>
      </c>
      <c r="L251" s="11"/>
    </row>
    <row r="252" spans="1:12" s="14" customFormat="1" ht="15" customHeight="1" x14ac:dyDescent="0.25">
      <c r="A252" s="3">
        <v>56903</v>
      </c>
      <c r="B252" s="4" t="s">
        <v>441</v>
      </c>
      <c r="C252" s="5" t="s">
        <v>442</v>
      </c>
      <c r="D252" s="5" t="s">
        <v>12</v>
      </c>
      <c r="E252" s="6" t="s">
        <v>18</v>
      </c>
      <c r="F252" s="7">
        <v>0.1</v>
      </c>
      <c r="G252" s="8" t="s">
        <v>14</v>
      </c>
      <c r="H252" s="9">
        <v>40753</v>
      </c>
      <c r="I252" s="10"/>
      <c r="J252" s="10"/>
      <c r="K252" s="10">
        <f t="shared" si="4"/>
        <v>40753</v>
      </c>
      <c r="L252" s="11"/>
    </row>
    <row r="253" spans="1:12" s="14" customFormat="1" ht="15" customHeight="1" x14ac:dyDescent="0.25">
      <c r="A253" s="3">
        <v>60800</v>
      </c>
      <c r="B253" s="4" t="s">
        <v>125</v>
      </c>
      <c r="C253" s="5" t="s">
        <v>443</v>
      </c>
      <c r="D253" s="5" t="s">
        <v>31</v>
      </c>
      <c r="E253" s="6" t="s">
        <v>18</v>
      </c>
      <c r="F253" s="7">
        <v>9.9900000000000003E-2</v>
      </c>
      <c r="G253" s="8" t="s">
        <v>14</v>
      </c>
      <c r="H253" s="9">
        <v>40772</v>
      </c>
      <c r="I253" s="10"/>
      <c r="J253" s="10"/>
      <c r="K253" s="10">
        <f t="shared" si="4"/>
        <v>40772</v>
      </c>
      <c r="L253" s="11"/>
    </row>
    <row r="254" spans="1:12" s="14" customFormat="1" ht="15" customHeight="1" x14ac:dyDescent="0.25">
      <c r="A254" s="3">
        <v>45038</v>
      </c>
      <c r="B254" s="4" t="s">
        <v>444</v>
      </c>
      <c r="C254" s="5"/>
      <c r="D254" s="5" t="s">
        <v>23</v>
      </c>
      <c r="E254" s="6" t="s">
        <v>18</v>
      </c>
      <c r="F254" s="7">
        <v>9.9900000000000003E-2</v>
      </c>
      <c r="G254" s="8" t="s">
        <v>14</v>
      </c>
      <c r="H254" s="9">
        <v>40773</v>
      </c>
      <c r="I254" s="10"/>
      <c r="J254" s="10"/>
      <c r="K254" s="10">
        <f t="shared" si="4"/>
        <v>40773</v>
      </c>
      <c r="L254" s="11"/>
    </row>
    <row r="255" spans="1:12" s="14" customFormat="1" ht="15" customHeight="1" x14ac:dyDescent="0.25">
      <c r="A255" s="3">
        <v>45039</v>
      </c>
      <c r="B255" s="4" t="s">
        <v>445</v>
      </c>
      <c r="C255" s="5"/>
      <c r="D255" s="5" t="s">
        <v>23</v>
      </c>
      <c r="E255" s="6" t="s">
        <v>18</v>
      </c>
      <c r="F255" s="7">
        <v>9.9900000000000003E-2</v>
      </c>
      <c r="G255" s="8" t="s">
        <v>14</v>
      </c>
      <c r="H255" s="9">
        <v>40773</v>
      </c>
      <c r="I255" s="10"/>
      <c r="J255" s="10"/>
      <c r="K255" s="10">
        <f t="shared" si="4"/>
        <v>40773</v>
      </c>
      <c r="L255" s="11"/>
    </row>
    <row r="256" spans="1:12" s="14" customFormat="1" ht="15" customHeight="1" x14ac:dyDescent="0.25">
      <c r="A256" s="3">
        <v>106978</v>
      </c>
      <c r="B256" s="4" t="s">
        <v>446</v>
      </c>
      <c r="C256" s="5" t="s">
        <v>447</v>
      </c>
      <c r="D256" s="5" t="s">
        <v>78</v>
      </c>
      <c r="E256" s="6" t="s">
        <v>18</v>
      </c>
      <c r="F256" s="7">
        <v>9.8280000000000006E-2</v>
      </c>
      <c r="G256" s="8" t="s">
        <v>14</v>
      </c>
      <c r="H256" s="9">
        <v>40802</v>
      </c>
      <c r="I256" s="10"/>
      <c r="J256" s="10"/>
      <c r="K256" s="10">
        <f t="shared" si="4"/>
        <v>40802</v>
      </c>
      <c r="L256" s="11"/>
    </row>
    <row r="257" spans="1:12" s="14" customFormat="1" ht="15" customHeight="1" x14ac:dyDescent="0.25">
      <c r="A257" s="3">
        <v>56949</v>
      </c>
      <c r="B257" s="4" t="s">
        <v>448</v>
      </c>
      <c r="C257" s="5" t="s">
        <v>449</v>
      </c>
      <c r="D257" s="5" t="s">
        <v>12</v>
      </c>
      <c r="E257" s="6" t="s">
        <v>18</v>
      </c>
      <c r="F257" s="7">
        <v>9.9959999999999993E-2</v>
      </c>
      <c r="G257" s="8" t="s">
        <v>14</v>
      </c>
      <c r="H257" s="9">
        <v>40812</v>
      </c>
      <c r="I257" s="10"/>
      <c r="J257" s="10"/>
      <c r="K257" s="10">
        <f t="shared" si="4"/>
        <v>40812</v>
      </c>
      <c r="L257" s="11"/>
    </row>
    <row r="258" spans="1:12" s="14" customFormat="1" ht="15" customHeight="1" x14ac:dyDescent="0.25">
      <c r="A258" s="3">
        <v>56948</v>
      </c>
      <c r="B258" s="4" t="s">
        <v>450</v>
      </c>
      <c r="C258" s="5" t="s">
        <v>451</v>
      </c>
      <c r="D258" s="5" t="s">
        <v>12</v>
      </c>
      <c r="E258" s="6" t="s">
        <v>18</v>
      </c>
      <c r="F258" s="7">
        <v>9.9959999999999993E-2</v>
      </c>
      <c r="G258" s="8" t="s">
        <v>14</v>
      </c>
      <c r="H258" s="9">
        <v>40812</v>
      </c>
      <c r="I258" s="10"/>
      <c r="J258" s="10"/>
      <c r="K258" s="10">
        <f t="shared" si="4"/>
        <v>40812</v>
      </c>
      <c r="L258" s="11"/>
    </row>
    <row r="259" spans="1:12" s="14" customFormat="1" ht="15" customHeight="1" x14ac:dyDescent="0.25">
      <c r="A259" s="3">
        <v>56950</v>
      </c>
      <c r="B259" s="4" t="s">
        <v>429</v>
      </c>
      <c r="C259" s="5" t="s">
        <v>452</v>
      </c>
      <c r="D259" s="5" t="s">
        <v>12</v>
      </c>
      <c r="E259" s="6" t="s">
        <v>18</v>
      </c>
      <c r="F259" s="7">
        <v>9.9959999999999993E-2</v>
      </c>
      <c r="G259" s="8" t="s">
        <v>14</v>
      </c>
      <c r="H259" s="9">
        <v>40812</v>
      </c>
      <c r="I259" s="10"/>
      <c r="J259" s="10"/>
      <c r="K259" s="10">
        <f t="shared" si="4"/>
        <v>40812</v>
      </c>
      <c r="L259" s="11"/>
    </row>
    <row r="260" spans="1:12" s="14" customFormat="1" ht="15" customHeight="1" x14ac:dyDescent="0.25">
      <c r="A260" s="3">
        <v>56951</v>
      </c>
      <c r="B260" s="4" t="s">
        <v>453</v>
      </c>
      <c r="C260" s="5" t="s">
        <v>454</v>
      </c>
      <c r="D260" s="5" t="s">
        <v>12</v>
      </c>
      <c r="E260" s="6" t="s">
        <v>18</v>
      </c>
      <c r="F260" s="7">
        <v>9.9830000000000002E-2</v>
      </c>
      <c r="G260" s="8" t="s">
        <v>14</v>
      </c>
      <c r="H260" s="9">
        <v>40816</v>
      </c>
      <c r="I260" s="10"/>
      <c r="J260" s="10"/>
      <c r="K260" s="10">
        <f t="shared" si="4"/>
        <v>40816</v>
      </c>
      <c r="L260" s="11"/>
    </row>
    <row r="261" spans="1:12" s="14" customFormat="1" ht="15" customHeight="1" x14ac:dyDescent="0.25">
      <c r="A261" s="3">
        <v>105725</v>
      </c>
      <c r="B261" s="4" t="s">
        <v>455</v>
      </c>
      <c r="C261" s="5" t="s">
        <v>456</v>
      </c>
      <c r="D261" s="5" t="s">
        <v>31</v>
      </c>
      <c r="E261" s="6" t="s">
        <v>18</v>
      </c>
      <c r="F261" s="7">
        <v>9.9900000000000003E-2</v>
      </c>
      <c r="G261" s="8" t="s">
        <v>14</v>
      </c>
      <c r="H261" s="9">
        <v>40821</v>
      </c>
      <c r="I261" s="10"/>
      <c r="J261" s="10"/>
      <c r="K261" s="10">
        <f t="shared" si="4"/>
        <v>40821</v>
      </c>
      <c r="L261" s="11"/>
    </row>
    <row r="262" spans="1:12" s="14" customFormat="1" ht="15" customHeight="1" x14ac:dyDescent="0.25">
      <c r="A262" s="3">
        <v>105726</v>
      </c>
      <c r="B262" s="4" t="s">
        <v>457</v>
      </c>
      <c r="C262" s="5" t="s">
        <v>458</v>
      </c>
      <c r="D262" s="5" t="s">
        <v>31</v>
      </c>
      <c r="E262" s="6" t="s">
        <v>18</v>
      </c>
      <c r="F262" s="7">
        <v>9.9900000000000003E-2</v>
      </c>
      <c r="G262" s="8" t="s">
        <v>14</v>
      </c>
      <c r="H262" s="9">
        <v>40821</v>
      </c>
      <c r="I262" s="10"/>
      <c r="J262" s="10"/>
      <c r="K262" s="10">
        <f t="shared" si="4"/>
        <v>40821</v>
      </c>
      <c r="L262" s="11"/>
    </row>
    <row r="263" spans="1:12" s="14" customFormat="1" ht="15" customHeight="1" x14ac:dyDescent="0.25">
      <c r="A263" s="3">
        <v>105727</v>
      </c>
      <c r="B263" s="4" t="s">
        <v>457</v>
      </c>
      <c r="C263" s="5" t="s">
        <v>459</v>
      </c>
      <c r="D263" s="5" t="s">
        <v>31</v>
      </c>
      <c r="E263" s="6" t="s">
        <v>18</v>
      </c>
      <c r="F263" s="7">
        <v>9.9900000000000003E-2</v>
      </c>
      <c r="G263" s="8" t="s">
        <v>14</v>
      </c>
      <c r="H263" s="9">
        <v>40821</v>
      </c>
      <c r="I263" s="10"/>
      <c r="J263" s="10"/>
      <c r="K263" s="10">
        <f t="shared" si="4"/>
        <v>40821</v>
      </c>
      <c r="L263" s="11"/>
    </row>
    <row r="264" spans="1:12" s="14" customFormat="1" ht="15" customHeight="1" x14ac:dyDescent="0.25">
      <c r="A264" s="3">
        <v>106969</v>
      </c>
      <c r="B264" s="4" t="s">
        <v>460</v>
      </c>
      <c r="C264" s="5" t="s">
        <v>461</v>
      </c>
      <c r="D264" s="5" t="s">
        <v>78</v>
      </c>
      <c r="E264" s="6" t="s">
        <v>18</v>
      </c>
      <c r="F264" s="7">
        <v>9.9959999999999993E-2</v>
      </c>
      <c r="G264" s="8" t="s">
        <v>14</v>
      </c>
      <c r="H264" s="9">
        <v>40837</v>
      </c>
      <c r="I264" s="10"/>
      <c r="J264" s="10"/>
      <c r="K264" s="10">
        <f t="shared" si="4"/>
        <v>40837</v>
      </c>
      <c r="L264" s="11"/>
    </row>
    <row r="265" spans="1:12" s="14" customFormat="1" ht="15" customHeight="1" x14ac:dyDescent="0.25">
      <c r="A265" s="3">
        <v>56958</v>
      </c>
      <c r="B265" s="4" t="s">
        <v>462</v>
      </c>
      <c r="C265" s="5" t="s">
        <v>463</v>
      </c>
      <c r="D265" s="5" t="s">
        <v>12</v>
      </c>
      <c r="E265" s="6" t="s">
        <v>18</v>
      </c>
      <c r="F265" s="7">
        <v>9.9959999999999993E-2</v>
      </c>
      <c r="G265" s="8" t="s">
        <v>14</v>
      </c>
      <c r="H265" s="9">
        <v>40840</v>
      </c>
      <c r="I265" s="10"/>
      <c r="J265" s="10"/>
      <c r="K265" s="10">
        <f t="shared" si="4"/>
        <v>40840</v>
      </c>
      <c r="L265" s="11"/>
    </row>
    <row r="266" spans="1:12" s="14" customFormat="1" ht="15" customHeight="1" x14ac:dyDescent="0.25">
      <c r="A266" s="3">
        <v>6254</v>
      </c>
      <c r="B266" s="4" t="s">
        <v>464</v>
      </c>
      <c r="C266" s="5" t="s">
        <v>465</v>
      </c>
      <c r="D266" s="5" t="s">
        <v>436</v>
      </c>
      <c r="E266" s="6" t="s">
        <v>18</v>
      </c>
      <c r="F266" s="7">
        <v>9.9000000000000005E-2</v>
      </c>
      <c r="G266" s="8" t="s">
        <v>14</v>
      </c>
      <c r="H266" s="9">
        <v>40842</v>
      </c>
      <c r="I266" s="10"/>
      <c r="J266" s="10"/>
      <c r="K266" s="10">
        <f t="shared" si="4"/>
        <v>40842</v>
      </c>
      <c r="L266" s="11"/>
    </row>
    <row r="267" spans="1:12" s="14" customFormat="1" ht="15" customHeight="1" x14ac:dyDescent="0.25">
      <c r="A267" s="3">
        <v>79910</v>
      </c>
      <c r="B267" s="4" t="s">
        <v>466</v>
      </c>
      <c r="C267" s="5" t="s">
        <v>467</v>
      </c>
      <c r="D267" s="5" t="s">
        <v>78</v>
      </c>
      <c r="E267" s="6" t="s">
        <v>18</v>
      </c>
      <c r="F267" s="7">
        <v>7.62</v>
      </c>
      <c r="G267" s="8" t="s">
        <v>14</v>
      </c>
      <c r="H267" s="9">
        <v>40318</v>
      </c>
      <c r="I267" s="10">
        <v>40568</v>
      </c>
      <c r="J267" s="10">
        <v>40816</v>
      </c>
      <c r="K267" s="10">
        <v>40847</v>
      </c>
      <c r="L267" s="11"/>
    </row>
    <row r="268" spans="1:12" s="14" customFormat="1" ht="15" customHeight="1" x14ac:dyDescent="0.25">
      <c r="A268" s="3">
        <v>105723</v>
      </c>
      <c r="B268" s="4" t="s">
        <v>468</v>
      </c>
      <c r="C268" s="5" t="s">
        <v>469</v>
      </c>
      <c r="D268" s="5" t="s">
        <v>31</v>
      </c>
      <c r="E268" s="6" t="s">
        <v>18</v>
      </c>
      <c r="F268" s="7">
        <v>9.9900000000000003E-2</v>
      </c>
      <c r="G268" s="8" t="s">
        <v>14</v>
      </c>
      <c r="H268" s="9">
        <v>40850</v>
      </c>
      <c r="I268" s="10"/>
      <c r="J268" s="10"/>
      <c r="K268" s="10">
        <f>H268</f>
        <v>40850</v>
      </c>
      <c r="L268" s="11"/>
    </row>
    <row r="269" spans="1:12" s="14" customFormat="1" ht="15" customHeight="1" x14ac:dyDescent="0.25">
      <c r="A269" s="3">
        <v>6502</v>
      </c>
      <c r="B269" s="4" t="s">
        <v>470</v>
      </c>
      <c r="C269" s="5" t="s">
        <v>471</v>
      </c>
      <c r="D269" s="5" t="s">
        <v>436</v>
      </c>
      <c r="E269" s="6" t="s">
        <v>18</v>
      </c>
      <c r="F269" s="7">
        <v>0.1</v>
      </c>
      <c r="G269" s="8" t="s">
        <v>14</v>
      </c>
      <c r="H269" s="9">
        <v>40857</v>
      </c>
      <c r="I269" s="10"/>
      <c r="J269" s="10"/>
      <c r="K269" s="10">
        <f>H269</f>
        <v>40857</v>
      </c>
      <c r="L269" s="11"/>
    </row>
    <row r="270" spans="1:12" s="14" customFormat="1" ht="15" customHeight="1" x14ac:dyDescent="0.25">
      <c r="A270" s="3">
        <v>1530</v>
      </c>
      <c r="B270" s="4" t="s">
        <v>472</v>
      </c>
      <c r="C270" s="5" t="s">
        <v>473</v>
      </c>
      <c r="D270" s="5" t="s">
        <v>31</v>
      </c>
      <c r="E270" s="6" t="s">
        <v>18</v>
      </c>
      <c r="F270" s="7">
        <v>0.49664999999999998</v>
      </c>
      <c r="G270" s="8" t="s">
        <v>14</v>
      </c>
      <c r="H270" s="9">
        <v>40858</v>
      </c>
      <c r="I270" s="10"/>
      <c r="J270" s="10"/>
      <c r="K270" s="10">
        <f>H270</f>
        <v>40858</v>
      </c>
      <c r="L270" s="11"/>
    </row>
    <row r="271" spans="1:12" s="14" customFormat="1" ht="15" customHeight="1" x14ac:dyDescent="0.25">
      <c r="A271" s="3">
        <v>1541</v>
      </c>
      <c r="B271" s="4" t="s">
        <v>474</v>
      </c>
      <c r="C271" s="5" t="s">
        <v>475</v>
      </c>
      <c r="D271" s="5" t="s">
        <v>12</v>
      </c>
      <c r="E271" s="6" t="s">
        <v>18</v>
      </c>
      <c r="F271" s="7">
        <v>0.49998000000000004</v>
      </c>
      <c r="G271" s="8" t="s">
        <v>14</v>
      </c>
      <c r="H271" s="9">
        <v>40870</v>
      </c>
      <c r="I271" s="10"/>
      <c r="J271" s="10"/>
      <c r="K271" s="10">
        <f>H271</f>
        <v>40870</v>
      </c>
      <c r="L271" s="11"/>
    </row>
    <row r="272" spans="1:12" s="14" customFormat="1" ht="15" customHeight="1" x14ac:dyDescent="0.25">
      <c r="A272" s="3">
        <v>56968</v>
      </c>
      <c r="B272" s="4" t="s">
        <v>476</v>
      </c>
      <c r="C272" s="5" t="s">
        <v>477</v>
      </c>
      <c r="D272" s="5" t="s">
        <v>12</v>
      </c>
      <c r="E272" s="6" t="s">
        <v>18</v>
      </c>
      <c r="F272" s="7">
        <v>9.9959999999999993E-2</v>
      </c>
      <c r="G272" s="8" t="s">
        <v>14</v>
      </c>
      <c r="H272" s="9">
        <v>40871</v>
      </c>
      <c r="I272" s="10"/>
      <c r="J272" s="10"/>
      <c r="K272" s="10">
        <f>H272</f>
        <v>40871</v>
      </c>
      <c r="L272" s="11"/>
    </row>
    <row r="273" spans="1:13" s="14" customFormat="1" ht="15" customHeight="1" x14ac:dyDescent="0.25">
      <c r="A273" s="3">
        <v>2146</v>
      </c>
      <c r="B273" s="5" t="s">
        <v>642</v>
      </c>
      <c r="C273" s="48" t="s">
        <v>643</v>
      </c>
      <c r="D273" s="5" t="s">
        <v>37</v>
      </c>
      <c r="E273" s="6" t="s">
        <v>13</v>
      </c>
      <c r="F273" s="7">
        <v>70</v>
      </c>
      <c r="G273" s="8" t="s">
        <v>14</v>
      </c>
      <c r="H273" s="9">
        <v>40780</v>
      </c>
      <c r="I273" s="11"/>
      <c r="J273" s="10">
        <v>40869</v>
      </c>
      <c r="K273" s="10">
        <v>40876</v>
      </c>
      <c r="M273" s="14" t="s">
        <v>13</v>
      </c>
    </row>
    <row r="274" spans="1:13" s="14" customFormat="1" ht="15" customHeight="1" x14ac:dyDescent="0.25">
      <c r="A274" s="3">
        <v>56970</v>
      </c>
      <c r="B274" s="4" t="s">
        <v>478</v>
      </c>
      <c r="C274" s="5" t="s">
        <v>479</v>
      </c>
      <c r="D274" s="5" t="s">
        <v>12</v>
      </c>
      <c r="E274" s="6" t="s">
        <v>18</v>
      </c>
      <c r="F274" s="7">
        <v>9.9360000000000004E-2</v>
      </c>
      <c r="G274" s="8" t="s">
        <v>14</v>
      </c>
      <c r="H274" s="9">
        <v>40885</v>
      </c>
      <c r="I274" s="10"/>
      <c r="J274" s="10"/>
      <c r="K274" s="10">
        <f>H274</f>
        <v>40885</v>
      </c>
      <c r="L274" s="11"/>
    </row>
    <row r="275" spans="1:13" s="14" customFormat="1" ht="15" customHeight="1" x14ac:dyDescent="0.25">
      <c r="A275" s="3">
        <v>7630</v>
      </c>
      <c r="B275" s="4" t="s">
        <v>480</v>
      </c>
      <c r="C275" s="5" t="s">
        <v>481</v>
      </c>
      <c r="D275" s="5" t="s">
        <v>436</v>
      </c>
      <c r="E275" s="6" t="s">
        <v>18</v>
      </c>
      <c r="F275" s="7">
        <v>3.63</v>
      </c>
      <c r="G275" s="8" t="s">
        <v>14</v>
      </c>
      <c r="H275" s="9">
        <v>40890</v>
      </c>
      <c r="I275" s="10"/>
      <c r="J275" s="19"/>
      <c r="K275" s="10">
        <v>40890</v>
      </c>
      <c r="L275" s="11"/>
    </row>
    <row r="276" spans="1:13" s="14" customFormat="1" ht="15" customHeight="1" x14ac:dyDescent="0.25">
      <c r="A276" s="3">
        <v>106976</v>
      </c>
      <c r="B276" s="4" t="s">
        <v>482</v>
      </c>
      <c r="C276" s="5" t="s">
        <v>483</v>
      </c>
      <c r="D276" s="5" t="s">
        <v>78</v>
      </c>
      <c r="E276" s="6" t="s">
        <v>18</v>
      </c>
      <c r="F276" s="7">
        <v>9.9839999999999998E-2</v>
      </c>
      <c r="G276" s="8" t="s">
        <v>14</v>
      </c>
      <c r="H276" s="9">
        <v>40893</v>
      </c>
      <c r="I276" s="10"/>
      <c r="J276" s="10"/>
      <c r="K276" s="10">
        <f>H276</f>
        <v>40893</v>
      </c>
      <c r="L276" s="11"/>
    </row>
    <row r="277" spans="1:13" s="14" customFormat="1" ht="15" customHeight="1" x14ac:dyDescent="0.25">
      <c r="A277" s="3">
        <v>106977</v>
      </c>
      <c r="B277" s="4" t="s">
        <v>482</v>
      </c>
      <c r="C277" s="5" t="s">
        <v>484</v>
      </c>
      <c r="D277" s="5" t="s">
        <v>78</v>
      </c>
      <c r="E277" s="6" t="s">
        <v>18</v>
      </c>
      <c r="F277" s="7">
        <v>9.9839999999999998E-2</v>
      </c>
      <c r="G277" s="8" t="s">
        <v>14</v>
      </c>
      <c r="H277" s="9">
        <v>40893</v>
      </c>
      <c r="I277" s="10"/>
      <c r="J277" s="10"/>
      <c r="K277" s="10">
        <f>H277</f>
        <v>40893</v>
      </c>
      <c r="L277" s="11"/>
    </row>
    <row r="278" spans="1:13" s="14" customFormat="1" ht="15" customHeight="1" x14ac:dyDescent="0.25">
      <c r="A278" s="3">
        <v>56973</v>
      </c>
      <c r="B278" s="4" t="s">
        <v>485</v>
      </c>
      <c r="C278" s="5" t="s">
        <v>486</v>
      </c>
      <c r="D278" s="5" t="s">
        <v>12</v>
      </c>
      <c r="E278" s="6" t="s">
        <v>18</v>
      </c>
      <c r="F278" s="7">
        <v>9.9959999999999993E-2</v>
      </c>
      <c r="G278" s="8" t="s">
        <v>14</v>
      </c>
      <c r="H278" s="9">
        <v>40899</v>
      </c>
      <c r="I278" s="10"/>
      <c r="J278" s="10"/>
      <c r="K278" s="10">
        <f>H278</f>
        <v>40899</v>
      </c>
      <c r="L278" s="11"/>
    </row>
    <row r="279" spans="1:13" s="14" customFormat="1" ht="15" customHeight="1" x14ac:dyDescent="0.25">
      <c r="A279" s="3">
        <v>56975</v>
      </c>
      <c r="B279" s="4" t="s">
        <v>429</v>
      </c>
      <c r="C279" s="5" t="s">
        <v>486</v>
      </c>
      <c r="D279" s="5" t="s">
        <v>12</v>
      </c>
      <c r="E279" s="6" t="s">
        <v>18</v>
      </c>
      <c r="F279" s="7">
        <v>9.9959999999999993E-2</v>
      </c>
      <c r="G279" s="8" t="s">
        <v>14</v>
      </c>
      <c r="H279" s="9">
        <v>40899</v>
      </c>
      <c r="I279" s="10"/>
      <c r="J279" s="10"/>
      <c r="K279" s="10">
        <f>H279</f>
        <v>40899</v>
      </c>
      <c r="L279" s="11"/>
    </row>
    <row r="280" spans="1:13" s="14" customFormat="1" ht="15" customHeight="1" x14ac:dyDescent="0.25">
      <c r="A280" s="3">
        <v>56974</v>
      </c>
      <c r="B280" s="4" t="s">
        <v>487</v>
      </c>
      <c r="C280" s="5" t="s">
        <v>486</v>
      </c>
      <c r="D280" s="5" t="s">
        <v>12</v>
      </c>
      <c r="E280" s="6" t="s">
        <v>18</v>
      </c>
      <c r="F280" s="7">
        <v>9.9959999999999993E-2</v>
      </c>
      <c r="G280" s="8" t="s">
        <v>14</v>
      </c>
      <c r="H280" s="9">
        <v>40899</v>
      </c>
      <c r="I280" s="10"/>
      <c r="J280" s="10"/>
      <c r="K280" s="10">
        <f>H280</f>
        <v>40899</v>
      </c>
      <c r="L280" s="11"/>
    </row>
    <row r="281" spans="1:13" s="14" customFormat="1" ht="15" customHeight="1" x14ac:dyDescent="0.25">
      <c r="A281" s="3">
        <v>79663</v>
      </c>
      <c r="B281" s="4" t="s">
        <v>488</v>
      </c>
      <c r="C281" s="5" t="s">
        <v>489</v>
      </c>
      <c r="D281" s="5" t="s">
        <v>31</v>
      </c>
      <c r="E281" s="6" t="s">
        <v>18</v>
      </c>
      <c r="F281" s="7">
        <v>3.3439999999999999</v>
      </c>
      <c r="G281" s="8" t="s">
        <v>14</v>
      </c>
      <c r="H281" s="9">
        <v>40702</v>
      </c>
      <c r="I281" s="10"/>
      <c r="J281" s="10">
        <v>40583</v>
      </c>
      <c r="K281" s="10">
        <v>40899</v>
      </c>
      <c r="L281" s="11"/>
    </row>
    <row r="282" spans="1:13" s="14" customFormat="1" ht="15" customHeight="1" x14ac:dyDescent="0.25">
      <c r="A282" s="3">
        <v>79869</v>
      </c>
      <c r="B282" s="4" t="s">
        <v>488</v>
      </c>
      <c r="C282" s="5" t="s">
        <v>490</v>
      </c>
      <c r="D282" s="5" t="s">
        <v>31</v>
      </c>
      <c r="E282" s="6" t="s">
        <v>18</v>
      </c>
      <c r="F282" s="7">
        <v>6.0119999999999996</v>
      </c>
      <c r="G282" s="8" t="s">
        <v>14</v>
      </c>
      <c r="H282" s="9">
        <v>40702</v>
      </c>
      <c r="I282" s="10"/>
      <c r="J282" s="10">
        <v>40583</v>
      </c>
      <c r="K282" s="10">
        <v>40899</v>
      </c>
      <c r="L282" s="11"/>
    </row>
    <row r="283" spans="1:13" s="14" customFormat="1" ht="15" customHeight="1" x14ac:dyDescent="0.25">
      <c r="A283" s="3">
        <v>7443</v>
      </c>
      <c r="B283" s="4" t="s">
        <v>491</v>
      </c>
      <c r="C283" s="5" t="s">
        <v>492</v>
      </c>
      <c r="D283" s="5" t="s">
        <v>436</v>
      </c>
      <c r="E283" s="6" t="s">
        <v>18</v>
      </c>
      <c r="F283" s="7">
        <v>0.49989999999999996</v>
      </c>
      <c r="G283" s="8" t="s">
        <v>14</v>
      </c>
      <c r="H283" s="9">
        <v>40905</v>
      </c>
      <c r="I283" s="10"/>
      <c r="J283" s="10"/>
      <c r="K283" s="10">
        <f>H283</f>
        <v>40905</v>
      </c>
      <c r="L283" s="11"/>
    </row>
    <row r="284" spans="1:13" s="14" customFormat="1" ht="15" customHeight="1" x14ac:dyDescent="0.25">
      <c r="A284" s="3">
        <v>7445</v>
      </c>
      <c r="B284" s="4" t="s">
        <v>493</v>
      </c>
      <c r="C284" s="5" t="s">
        <v>494</v>
      </c>
      <c r="D284" s="5" t="s">
        <v>436</v>
      </c>
      <c r="E284" s="6" t="s">
        <v>18</v>
      </c>
      <c r="F284" s="7">
        <v>0.49989999999999996</v>
      </c>
      <c r="G284" s="8" t="s">
        <v>14</v>
      </c>
      <c r="H284" s="9">
        <v>40905</v>
      </c>
      <c r="I284" s="10"/>
      <c r="J284" s="10"/>
      <c r="K284" s="10">
        <f>H284</f>
        <v>40905</v>
      </c>
      <c r="L284" s="11"/>
    </row>
    <row r="285" spans="1:13" s="14" customFormat="1" ht="15" customHeight="1" x14ac:dyDescent="0.25">
      <c r="A285" s="3">
        <v>7447</v>
      </c>
      <c r="B285" s="4" t="s">
        <v>495</v>
      </c>
      <c r="C285" s="5" t="s">
        <v>496</v>
      </c>
      <c r="D285" s="5" t="s">
        <v>436</v>
      </c>
      <c r="E285" s="6" t="s">
        <v>18</v>
      </c>
      <c r="F285" s="7">
        <v>0.49989999999999996</v>
      </c>
      <c r="G285" s="8" t="s">
        <v>14</v>
      </c>
      <c r="H285" s="9">
        <v>40905</v>
      </c>
      <c r="I285" s="10"/>
      <c r="J285" s="10"/>
      <c r="K285" s="10">
        <f>H285</f>
        <v>40905</v>
      </c>
      <c r="L285" s="11"/>
    </row>
    <row r="286" spans="1:13" s="14" customFormat="1" ht="15" customHeight="1" x14ac:dyDescent="0.25">
      <c r="A286" s="3">
        <v>7446</v>
      </c>
      <c r="B286" s="4" t="s">
        <v>495</v>
      </c>
      <c r="C286" s="5" t="s">
        <v>497</v>
      </c>
      <c r="D286" s="5" t="s">
        <v>436</v>
      </c>
      <c r="E286" s="6" t="s">
        <v>18</v>
      </c>
      <c r="F286" s="7">
        <v>0.49989999999999996</v>
      </c>
      <c r="G286" s="8" t="s">
        <v>14</v>
      </c>
      <c r="H286" s="9">
        <v>40905</v>
      </c>
      <c r="I286" s="10"/>
      <c r="J286" s="10"/>
      <c r="K286" s="10">
        <f>H286</f>
        <v>40905</v>
      </c>
      <c r="L286" s="11"/>
    </row>
    <row r="287" spans="1:13" s="14" customFormat="1" ht="15" customHeight="1" x14ac:dyDescent="0.25">
      <c r="A287" s="3">
        <v>1915</v>
      </c>
      <c r="B287" s="4" t="s">
        <v>498</v>
      </c>
      <c r="C287" s="5" t="s">
        <v>499</v>
      </c>
      <c r="D287" s="5" t="s">
        <v>37</v>
      </c>
      <c r="E287" s="6" t="s">
        <v>13</v>
      </c>
      <c r="F287" s="7">
        <v>1.948</v>
      </c>
      <c r="G287" s="8" t="s">
        <v>14</v>
      </c>
      <c r="H287" s="9">
        <v>40556</v>
      </c>
      <c r="I287" s="10">
        <v>40749</v>
      </c>
      <c r="J287" s="10">
        <v>40906</v>
      </c>
      <c r="K287" s="10">
        <v>40911</v>
      </c>
      <c r="L287" s="11"/>
    </row>
    <row r="288" spans="1:13" s="14" customFormat="1" ht="15" customHeight="1" x14ac:dyDescent="0.25">
      <c r="A288" s="3">
        <v>1916</v>
      </c>
      <c r="B288" s="4" t="s">
        <v>498</v>
      </c>
      <c r="C288" s="5" t="s">
        <v>500</v>
      </c>
      <c r="D288" s="5" t="s">
        <v>37</v>
      </c>
      <c r="E288" s="6" t="s">
        <v>13</v>
      </c>
      <c r="F288" s="7">
        <v>1.948</v>
      </c>
      <c r="G288" s="8" t="s">
        <v>14</v>
      </c>
      <c r="H288" s="9">
        <v>40556</v>
      </c>
      <c r="I288" s="10">
        <v>40749</v>
      </c>
      <c r="J288" s="10">
        <v>40906</v>
      </c>
      <c r="K288" s="10">
        <v>40911</v>
      </c>
      <c r="L288" s="11"/>
    </row>
    <row r="289" spans="1:12" s="14" customFormat="1" ht="15" customHeight="1" x14ac:dyDescent="0.25">
      <c r="A289" s="3">
        <v>7633</v>
      </c>
      <c r="B289" s="4" t="s">
        <v>501</v>
      </c>
      <c r="C289" s="5" t="s">
        <v>502</v>
      </c>
      <c r="D289" s="5" t="s">
        <v>436</v>
      </c>
      <c r="E289" s="6" t="s">
        <v>18</v>
      </c>
      <c r="F289" s="7">
        <v>9.98E-2</v>
      </c>
      <c r="G289" s="8" t="s">
        <v>14</v>
      </c>
      <c r="H289" s="9">
        <v>40913</v>
      </c>
      <c r="I289" s="10"/>
      <c r="J289" s="10"/>
      <c r="K289" s="10">
        <f t="shared" ref="K289:K294" si="5">H289</f>
        <v>40913</v>
      </c>
      <c r="L289" s="11"/>
    </row>
    <row r="290" spans="1:12" s="14" customFormat="1" ht="15" customHeight="1" x14ac:dyDescent="0.25">
      <c r="A290" s="3">
        <v>60819</v>
      </c>
      <c r="B290" s="4" t="s">
        <v>503</v>
      </c>
      <c r="C290" s="5" t="s">
        <v>504</v>
      </c>
      <c r="D290" s="5" t="s">
        <v>31</v>
      </c>
      <c r="E290" s="6" t="s">
        <v>18</v>
      </c>
      <c r="F290" s="7">
        <v>9.9900000000000003E-2</v>
      </c>
      <c r="G290" s="8" t="s">
        <v>14</v>
      </c>
      <c r="H290" s="9">
        <v>40920</v>
      </c>
      <c r="I290" s="10"/>
      <c r="J290" s="10"/>
      <c r="K290" s="10">
        <f t="shared" si="5"/>
        <v>40920</v>
      </c>
      <c r="L290" s="11"/>
    </row>
    <row r="291" spans="1:12" s="14" customFormat="1" ht="15" customHeight="1" x14ac:dyDescent="0.25">
      <c r="A291" s="3">
        <v>106970</v>
      </c>
      <c r="B291" s="4" t="s">
        <v>505</v>
      </c>
      <c r="C291" s="5" t="s">
        <v>506</v>
      </c>
      <c r="D291" s="5" t="s">
        <v>78</v>
      </c>
      <c r="E291" s="6" t="s">
        <v>18</v>
      </c>
      <c r="F291" s="7">
        <v>9.9959999999999993E-2</v>
      </c>
      <c r="G291" s="8" t="s">
        <v>14</v>
      </c>
      <c r="H291" s="9">
        <v>40921</v>
      </c>
      <c r="I291" s="10"/>
      <c r="J291" s="10"/>
      <c r="K291" s="10">
        <f t="shared" si="5"/>
        <v>40921</v>
      </c>
      <c r="L291" s="11"/>
    </row>
    <row r="292" spans="1:12" s="14" customFormat="1" ht="15" customHeight="1" x14ac:dyDescent="0.25">
      <c r="A292" s="3">
        <v>1581</v>
      </c>
      <c r="B292" s="4" t="s">
        <v>507</v>
      </c>
      <c r="C292" s="5" t="s">
        <v>508</v>
      </c>
      <c r="D292" s="5" t="s">
        <v>81</v>
      </c>
      <c r="E292" s="6" t="s">
        <v>18</v>
      </c>
      <c r="F292" s="7">
        <v>0.35496</v>
      </c>
      <c r="G292" s="8" t="s">
        <v>14</v>
      </c>
      <c r="H292" s="9">
        <v>40924</v>
      </c>
      <c r="I292" s="10"/>
      <c r="J292" s="10"/>
      <c r="K292" s="10">
        <f t="shared" si="5"/>
        <v>40924</v>
      </c>
      <c r="L292" s="11"/>
    </row>
    <row r="293" spans="1:12" s="14" customFormat="1" ht="15" customHeight="1" x14ac:dyDescent="0.25">
      <c r="A293" s="3">
        <v>7696</v>
      </c>
      <c r="B293" s="4" t="s">
        <v>509</v>
      </c>
      <c r="C293" s="5" t="s">
        <v>510</v>
      </c>
      <c r="D293" s="5" t="s">
        <v>436</v>
      </c>
      <c r="E293" s="6" t="s">
        <v>18</v>
      </c>
      <c r="F293" s="7">
        <v>0.49980000000000002</v>
      </c>
      <c r="G293" s="8" t="s">
        <v>14</v>
      </c>
      <c r="H293" s="9">
        <v>40927</v>
      </c>
      <c r="I293" s="10"/>
      <c r="J293" s="10"/>
      <c r="K293" s="10">
        <f t="shared" si="5"/>
        <v>40927</v>
      </c>
      <c r="L293" s="11"/>
    </row>
    <row r="294" spans="1:12" s="14" customFormat="1" ht="15" customHeight="1" x14ac:dyDescent="0.25">
      <c r="A294" s="3">
        <v>56980</v>
      </c>
      <c r="B294" s="4" t="s">
        <v>511</v>
      </c>
      <c r="C294" s="5" t="s">
        <v>512</v>
      </c>
      <c r="D294" s="5" t="s">
        <v>12</v>
      </c>
      <c r="E294" s="6" t="s">
        <v>18</v>
      </c>
      <c r="F294" s="7">
        <v>9.9900000000000003E-2</v>
      </c>
      <c r="G294" s="8" t="s">
        <v>14</v>
      </c>
      <c r="H294" s="9">
        <v>40932</v>
      </c>
      <c r="I294" s="10"/>
      <c r="J294" s="10"/>
      <c r="K294" s="10">
        <f t="shared" si="5"/>
        <v>40932</v>
      </c>
      <c r="L294" s="11"/>
    </row>
    <row r="295" spans="1:12" s="14" customFormat="1" ht="15" customHeight="1" x14ac:dyDescent="0.25">
      <c r="A295" s="3">
        <v>1061</v>
      </c>
      <c r="B295" s="4" t="s">
        <v>513</v>
      </c>
      <c r="C295" s="5" t="s">
        <v>514</v>
      </c>
      <c r="D295" s="5" t="s">
        <v>81</v>
      </c>
      <c r="E295" s="6" t="s">
        <v>13</v>
      </c>
      <c r="F295" s="7">
        <v>4.4400000000000004</v>
      </c>
      <c r="G295" s="8" t="s">
        <v>14</v>
      </c>
      <c r="H295" s="9">
        <v>40269</v>
      </c>
      <c r="I295" s="10">
        <v>40492</v>
      </c>
      <c r="J295" s="10">
        <v>40905</v>
      </c>
      <c r="K295" s="10">
        <v>40932</v>
      </c>
      <c r="L295" s="11"/>
    </row>
    <row r="296" spans="1:12" s="14" customFormat="1" ht="15" customHeight="1" x14ac:dyDescent="0.25">
      <c r="A296" s="3">
        <v>1588</v>
      </c>
      <c r="B296" s="4" t="s">
        <v>515</v>
      </c>
      <c r="C296" s="5" t="s">
        <v>516</v>
      </c>
      <c r="D296" s="5" t="s">
        <v>81</v>
      </c>
      <c r="E296" s="6" t="s">
        <v>18</v>
      </c>
      <c r="F296" s="7">
        <v>0.49956</v>
      </c>
      <c r="G296" s="8" t="s">
        <v>14</v>
      </c>
      <c r="H296" s="9">
        <v>40935</v>
      </c>
      <c r="I296" s="10"/>
      <c r="J296" s="10"/>
      <c r="K296" s="10">
        <f>H296</f>
        <v>40935</v>
      </c>
      <c r="L296" s="11"/>
    </row>
    <row r="297" spans="1:12" s="14" customFormat="1" ht="15" customHeight="1" x14ac:dyDescent="0.25">
      <c r="A297" s="3">
        <v>2078</v>
      </c>
      <c r="B297" s="4" t="s">
        <v>517</v>
      </c>
      <c r="C297" s="5" t="s">
        <v>518</v>
      </c>
      <c r="D297" s="5" t="s">
        <v>17</v>
      </c>
      <c r="E297" s="6" t="s">
        <v>13</v>
      </c>
      <c r="F297" s="7">
        <v>10.000215000000001</v>
      </c>
      <c r="G297" s="8" t="s">
        <v>14</v>
      </c>
      <c r="H297" s="9">
        <v>40718</v>
      </c>
      <c r="I297" s="10">
        <v>40905</v>
      </c>
      <c r="J297" s="10">
        <v>40921</v>
      </c>
      <c r="K297" s="10">
        <v>40939</v>
      </c>
      <c r="L297" s="11"/>
    </row>
    <row r="298" spans="1:12" s="14" customFormat="1" ht="15" customHeight="1" x14ac:dyDescent="0.25">
      <c r="A298" s="3">
        <v>1769</v>
      </c>
      <c r="B298" s="4" t="s">
        <v>519</v>
      </c>
      <c r="C298" s="5" t="s">
        <v>520</v>
      </c>
      <c r="D298" s="5" t="s">
        <v>12</v>
      </c>
      <c r="E298" s="6" t="s">
        <v>13</v>
      </c>
      <c r="F298" s="7">
        <v>7.99</v>
      </c>
      <c r="G298" s="8" t="s">
        <v>14</v>
      </c>
      <c r="H298" s="9">
        <v>40403</v>
      </c>
      <c r="I298" s="10">
        <v>40746</v>
      </c>
      <c r="J298" s="10">
        <v>40940</v>
      </c>
      <c r="K298" s="10">
        <v>40940</v>
      </c>
      <c r="L298" s="11"/>
    </row>
    <row r="299" spans="1:12" s="14" customFormat="1" ht="15" customHeight="1" x14ac:dyDescent="0.25">
      <c r="A299" s="3">
        <v>43765</v>
      </c>
      <c r="B299" s="4" t="s">
        <v>521</v>
      </c>
      <c r="C299" s="5" t="s">
        <v>522</v>
      </c>
      <c r="D299" s="5" t="s">
        <v>23</v>
      </c>
      <c r="E299" s="6" t="s">
        <v>18</v>
      </c>
      <c r="F299" s="7">
        <v>9.9000000000000005E-2</v>
      </c>
      <c r="G299" s="8" t="s">
        <v>14</v>
      </c>
      <c r="H299" s="9">
        <v>40946</v>
      </c>
      <c r="I299" s="10"/>
      <c r="J299" s="10"/>
      <c r="K299" s="10">
        <f>H299</f>
        <v>40946</v>
      </c>
      <c r="L299" s="11"/>
    </row>
    <row r="300" spans="1:12" s="27" customFormat="1" ht="15" customHeight="1" x14ac:dyDescent="0.25">
      <c r="A300" s="20">
        <v>7849</v>
      </c>
      <c r="B300" s="21" t="s">
        <v>523</v>
      </c>
      <c r="C300" s="22" t="s">
        <v>524</v>
      </c>
      <c r="D300" s="22" t="s">
        <v>436</v>
      </c>
      <c r="E300" s="23" t="s">
        <v>18</v>
      </c>
      <c r="F300" s="24">
        <v>0.49980000000000002</v>
      </c>
      <c r="G300" s="25" t="s">
        <v>14</v>
      </c>
      <c r="H300" s="26">
        <v>40946</v>
      </c>
      <c r="I300" s="10"/>
      <c r="J300" s="10"/>
      <c r="K300" s="10">
        <f>H300</f>
        <v>40946</v>
      </c>
      <c r="L300" s="11"/>
    </row>
    <row r="301" spans="1:12" s="14" customFormat="1" ht="15" customHeight="1" x14ac:dyDescent="0.25">
      <c r="A301" s="3">
        <v>79822</v>
      </c>
      <c r="B301" s="4" t="s">
        <v>525</v>
      </c>
      <c r="C301" s="5" t="s">
        <v>526</v>
      </c>
      <c r="D301" s="5" t="s">
        <v>37</v>
      </c>
      <c r="E301" s="6" t="s">
        <v>18</v>
      </c>
      <c r="F301" s="7">
        <v>5.016</v>
      </c>
      <c r="G301" s="8" t="s">
        <v>14</v>
      </c>
      <c r="H301" s="9">
        <v>40401</v>
      </c>
      <c r="I301" s="10">
        <v>40701</v>
      </c>
      <c r="J301" s="10">
        <v>40938</v>
      </c>
      <c r="K301" s="10">
        <v>40949</v>
      </c>
      <c r="L301" s="11"/>
    </row>
    <row r="302" spans="1:12" s="14" customFormat="1" ht="15" customHeight="1" x14ac:dyDescent="0.25">
      <c r="A302" s="3">
        <v>1904</v>
      </c>
      <c r="B302" s="4" t="s">
        <v>527</v>
      </c>
      <c r="C302" s="5" t="s">
        <v>528</v>
      </c>
      <c r="D302" s="5" t="s">
        <v>12</v>
      </c>
      <c r="E302" s="6" t="s">
        <v>13</v>
      </c>
      <c r="F302" s="7">
        <v>1.96</v>
      </c>
      <c r="G302" s="8" t="s">
        <v>14</v>
      </c>
      <c r="H302" s="9">
        <v>40521</v>
      </c>
      <c r="I302" s="10">
        <v>40746</v>
      </c>
      <c r="J302" s="10">
        <v>40917</v>
      </c>
      <c r="K302" s="10">
        <v>40955</v>
      </c>
      <c r="L302" s="11"/>
    </row>
    <row r="303" spans="1:12" s="14" customFormat="1" ht="15" customHeight="1" x14ac:dyDescent="0.25">
      <c r="A303" s="3">
        <v>7943</v>
      </c>
      <c r="B303" s="4" t="s">
        <v>529</v>
      </c>
      <c r="C303" s="5" t="s">
        <v>530</v>
      </c>
      <c r="D303" s="5" t="s">
        <v>436</v>
      </c>
      <c r="E303" s="6" t="s">
        <v>18</v>
      </c>
      <c r="F303" s="7">
        <v>0.49980000000000002</v>
      </c>
      <c r="G303" s="8" t="s">
        <v>14</v>
      </c>
      <c r="H303" s="9">
        <v>40956</v>
      </c>
      <c r="I303" s="10"/>
      <c r="J303" s="10"/>
      <c r="K303" s="10">
        <f>H303</f>
        <v>40956</v>
      </c>
      <c r="L303" s="11"/>
    </row>
    <row r="304" spans="1:12" s="14" customFormat="1" ht="15" customHeight="1" x14ac:dyDescent="0.25">
      <c r="A304" s="3">
        <v>1453</v>
      </c>
      <c r="B304" s="4" t="s">
        <v>531</v>
      </c>
      <c r="C304" s="5" t="s">
        <v>532</v>
      </c>
      <c r="D304" s="5" t="s">
        <v>78</v>
      </c>
      <c r="E304" s="6" t="s">
        <v>13</v>
      </c>
      <c r="F304" s="7">
        <v>1.8431999999999999</v>
      </c>
      <c r="G304" s="8" t="s">
        <v>14</v>
      </c>
      <c r="H304" s="9">
        <v>40368</v>
      </c>
      <c r="I304" s="10">
        <v>40702</v>
      </c>
      <c r="J304" s="10">
        <v>40717</v>
      </c>
      <c r="K304" s="10">
        <v>40959</v>
      </c>
      <c r="L304" s="11"/>
    </row>
    <row r="305" spans="1:12" s="14" customFormat="1" ht="15" customHeight="1" x14ac:dyDescent="0.25">
      <c r="A305" s="3">
        <v>106943</v>
      </c>
      <c r="B305" s="4" t="s">
        <v>533</v>
      </c>
      <c r="C305" s="5" t="s">
        <v>534</v>
      </c>
      <c r="D305" s="5" t="s">
        <v>78</v>
      </c>
      <c r="E305" s="6" t="s">
        <v>18</v>
      </c>
      <c r="F305" s="7">
        <v>9.9780000000000008E-2</v>
      </c>
      <c r="G305" s="8" t="s">
        <v>14</v>
      </c>
      <c r="H305" s="9">
        <v>40976</v>
      </c>
      <c r="I305" s="10"/>
      <c r="J305" s="10"/>
      <c r="K305" s="10">
        <f t="shared" ref="K305:K313" si="6">H305</f>
        <v>40976</v>
      </c>
      <c r="L305" s="11"/>
    </row>
    <row r="306" spans="1:12" s="14" customFormat="1" ht="15" customHeight="1" x14ac:dyDescent="0.25">
      <c r="A306" s="3">
        <v>106959</v>
      </c>
      <c r="B306" s="4" t="s">
        <v>535</v>
      </c>
      <c r="C306" s="5" t="s">
        <v>536</v>
      </c>
      <c r="D306" s="5" t="s">
        <v>78</v>
      </c>
      <c r="E306" s="6" t="s">
        <v>18</v>
      </c>
      <c r="F306" s="7">
        <v>9.9905000000000008E-2</v>
      </c>
      <c r="G306" s="8" t="s">
        <v>14</v>
      </c>
      <c r="H306" s="9">
        <v>40984</v>
      </c>
      <c r="I306" s="10"/>
      <c r="J306" s="10"/>
      <c r="K306" s="10">
        <f t="shared" si="6"/>
        <v>40984</v>
      </c>
      <c r="L306" s="11"/>
    </row>
    <row r="307" spans="1:12" s="14" customFormat="1" ht="15" customHeight="1" x14ac:dyDescent="0.25">
      <c r="A307" s="3">
        <v>56987</v>
      </c>
      <c r="B307" s="4" t="s">
        <v>537</v>
      </c>
      <c r="C307" s="5" t="s">
        <v>538</v>
      </c>
      <c r="D307" s="5" t="s">
        <v>12</v>
      </c>
      <c r="E307" s="6" t="s">
        <v>18</v>
      </c>
      <c r="F307" s="7">
        <v>7.0000000000000007E-2</v>
      </c>
      <c r="G307" s="8" t="s">
        <v>14</v>
      </c>
      <c r="H307" s="9">
        <v>40989</v>
      </c>
      <c r="I307" s="10"/>
      <c r="J307" s="10"/>
      <c r="K307" s="10">
        <f t="shared" si="6"/>
        <v>40989</v>
      </c>
      <c r="L307" s="11"/>
    </row>
    <row r="308" spans="1:12" s="14" customFormat="1" ht="15" customHeight="1" x14ac:dyDescent="0.25">
      <c r="A308" s="3">
        <v>1602</v>
      </c>
      <c r="B308" s="4" t="s">
        <v>539</v>
      </c>
      <c r="C308" s="5" t="s">
        <v>540</v>
      </c>
      <c r="D308" s="5" t="s">
        <v>81</v>
      </c>
      <c r="E308" s="6" t="s">
        <v>18</v>
      </c>
      <c r="F308" s="7">
        <v>0.49664999999999998</v>
      </c>
      <c r="G308" s="8" t="s">
        <v>14</v>
      </c>
      <c r="H308" s="9">
        <v>40990</v>
      </c>
      <c r="I308" s="10"/>
      <c r="J308" s="10"/>
      <c r="K308" s="10">
        <f t="shared" si="6"/>
        <v>40990</v>
      </c>
      <c r="L308" s="11"/>
    </row>
    <row r="309" spans="1:12" s="14" customFormat="1" ht="15" customHeight="1" x14ac:dyDescent="0.25">
      <c r="A309" s="3">
        <v>1600</v>
      </c>
      <c r="B309" s="4" t="s">
        <v>541</v>
      </c>
      <c r="C309" s="5" t="s">
        <v>542</v>
      </c>
      <c r="D309" s="5" t="s">
        <v>31</v>
      </c>
      <c r="E309" s="6" t="s">
        <v>18</v>
      </c>
      <c r="F309" s="7">
        <v>0.49664999999999998</v>
      </c>
      <c r="G309" s="8" t="s">
        <v>14</v>
      </c>
      <c r="H309" s="9">
        <v>40990</v>
      </c>
      <c r="I309" s="10"/>
      <c r="J309" s="10"/>
      <c r="K309" s="10">
        <f t="shared" si="6"/>
        <v>40990</v>
      </c>
      <c r="L309" s="11"/>
    </row>
    <row r="310" spans="1:12" s="14" customFormat="1" ht="15" customHeight="1" x14ac:dyDescent="0.25">
      <c r="A310" s="3">
        <v>1601</v>
      </c>
      <c r="B310" s="4" t="s">
        <v>539</v>
      </c>
      <c r="C310" s="5" t="s">
        <v>542</v>
      </c>
      <c r="D310" s="5" t="s">
        <v>31</v>
      </c>
      <c r="E310" s="6" t="s">
        <v>18</v>
      </c>
      <c r="F310" s="7">
        <v>0.49664999999999998</v>
      </c>
      <c r="G310" s="8" t="s">
        <v>14</v>
      </c>
      <c r="H310" s="9">
        <v>40990</v>
      </c>
      <c r="I310" s="10"/>
      <c r="J310" s="10"/>
      <c r="K310" s="10">
        <f t="shared" si="6"/>
        <v>40990</v>
      </c>
      <c r="L310" s="11"/>
    </row>
    <row r="311" spans="1:12" s="14" customFormat="1" ht="15" customHeight="1" x14ac:dyDescent="0.25">
      <c r="A311" s="3">
        <v>1603</v>
      </c>
      <c r="B311" s="4" t="s">
        <v>539</v>
      </c>
      <c r="C311" s="5" t="s">
        <v>543</v>
      </c>
      <c r="D311" s="5" t="s">
        <v>31</v>
      </c>
      <c r="E311" s="6" t="s">
        <v>18</v>
      </c>
      <c r="F311" s="7">
        <v>0.49664999999999998</v>
      </c>
      <c r="G311" s="8" t="s">
        <v>14</v>
      </c>
      <c r="H311" s="9">
        <v>40990</v>
      </c>
      <c r="I311" s="10"/>
      <c r="J311" s="10"/>
      <c r="K311" s="10">
        <f t="shared" si="6"/>
        <v>40990</v>
      </c>
      <c r="L311" s="11"/>
    </row>
    <row r="312" spans="1:12" s="14" customFormat="1" ht="15" customHeight="1" x14ac:dyDescent="0.25">
      <c r="A312" s="3">
        <v>1598</v>
      </c>
      <c r="B312" s="4" t="s">
        <v>544</v>
      </c>
      <c r="C312" s="5" t="s">
        <v>545</v>
      </c>
      <c r="D312" s="5" t="s">
        <v>12</v>
      </c>
      <c r="E312" s="6" t="s">
        <v>18</v>
      </c>
      <c r="F312" s="7">
        <v>0.49961</v>
      </c>
      <c r="G312" s="8" t="s">
        <v>14</v>
      </c>
      <c r="H312" s="9">
        <v>40990</v>
      </c>
      <c r="I312" s="10"/>
      <c r="J312" s="10"/>
      <c r="K312" s="10">
        <f t="shared" si="6"/>
        <v>40990</v>
      </c>
      <c r="L312" s="11"/>
    </row>
    <row r="313" spans="1:12" s="14" customFormat="1" ht="15" customHeight="1" x14ac:dyDescent="0.25">
      <c r="A313" s="3">
        <v>1599</v>
      </c>
      <c r="B313" s="4" t="s">
        <v>546</v>
      </c>
      <c r="C313" s="5" t="s">
        <v>547</v>
      </c>
      <c r="D313" s="5" t="s">
        <v>12</v>
      </c>
      <c r="E313" s="6" t="s">
        <v>18</v>
      </c>
      <c r="F313" s="7">
        <v>0.49961</v>
      </c>
      <c r="G313" s="8" t="s">
        <v>14</v>
      </c>
      <c r="H313" s="9">
        <v>40990</v>
      </c>
      <c r="I313" s="10"/>
      <c r="J313" s="10"/>
      <c r="K313" s="10">
        <f t="shared" si="6"/>
        <v>40990</v>
      </c>
      <c r="L313" s="11"/>
    </row>
    <row r="314" spans="1:12" s="14" customFormat="1" ht="15" customHeight="1" x14ac:dyDescent="0.25">
      <c r="A314" s="3">
        <v>79058</v>
      </c>
      <c r="B314" s="4" t="s">
        <v>548</v>
      </c>
      <c r="C314" s="5" t="s">
        <v>549</v>
      </c>
      <c r="D314" s="5" t="s">
        <v>23</v>
      </c>
      <c r="E314" s="6" t="s">
        <v>18</v>
      </c>
      <c r="F314" s="7">
        <v>1.532</v>
      </c>
      <c r="G314" s="8" t="s">
        <v>14</v>
      </c>
      <c r="H314" s="9">
        <v>40641</v>
      </c>
      <c r="I314" s="10"/>
      <c r="J314" s="10">
        <v>40990</v>
      </c>
      <c r="K314" s="10">
        <v>40995</v>
      </c>
      <c r="L314" s="11"/>
    </row>
    <row r="315" spans="1:12" s="14" customFormat="1" ht="15" customHeight="1" x14ac:dyDescent="0.25">
      <c r="A315" s="3">
        <v>79427</v>
      </c>
      <c r="B315" s="4" t="s">
        <v>550</v>
      </c>
      <c r="C315" s="5" t="s">
        <v>551</v>
      </c>
      <c r="D315" s="5" t="s">
        <v>23</v>
      </c>
      <c r="E315" s="6" t="s">
        <v>18</v>
      </c>
      <c r="F315" s="7">
        <v>1.9968999999999999</v>
      </c>
      <c r="G315" s="8" t="s">
        <v>14</v>
      </c>
      <c r="H315" s="9">
        <v>40641</v>
      </c>
      <c r="I315" s="10"/>
      <c r="J315" s="10">
        <v>40990</v>
      </c>
      <c r="K315" s="10">
        <v>40995</v>
      </c>
      <c r="L315" s="11"/>
    </row>
    <row r="316" spans="1:12" s="33" customFormat="1" ht="15" x14ac:dyDescent="0.25">
      <c r="A316" s="28">
        <v>79831</v>
      </c>
      <c r="B316" s="29" t="s">
        <v>552</v>
      </c>
      <c r="C316" s="29" t="s">
        <v>553</v>
      </c>
      <c r="D316" s="5" t="s">
        <v>12</v>
      </c>
      <c r="E316" s="6" t="s">
        <v>18</v>
      </c>
      <c r="F316" s="30">
        <v>0.49</v>
      </c>
      <c r="G316" s="8" t="s">
        <v>14</v>
      </c>
      <c r="H316" s="31">
        <v>40989</v>
      </c>
      <c r="I316" s="32"/>
      <c r="J316" s="31">
        <v>41004</v>
      </c>
      <c r="K316" s="31">
        <v>41010</v>
      </c>
      <c r="L316" s="29"/>
    </row>
    <row r="317" spans="1:12" s="14" customFormat="1" ht="15" customHeight="1" x14ac:dyDescent="0.25">
      <c r="A317" s="3">
        <v>56989</v>
      </c>
      <c r="B317" s="4" t="s">
        <v>350</v>
      </c>
      <c r="C317" s="5" t="s">
        <v>554</v>
      </c>
      <c r="D317" s="5" t="s">
        <v>12</v>
      </c>
      <c r="E317" s="6" t="s">
        <v>18</v>
      </c>
      <c r="F317" s="7">
        <v>9.8699999999999996E-2</v>
      </c>
      <c r="G317" s="8" t="s">
        <v>14</v>
      </c>
      <c r="H317" s="9">
        <v>41010</v>
      </c>
      <c r="I317" s="10"/>
      <c r="J317" s="10"/>
      <c r="K317" s="10">
        <f>H317</f>
        <v>41010</v>
      </c>
      <c r="L317" s="11"/>
    </row>
    <row r="318" spans="1:12" s="14" customFormat="1" ht="15" customHeight="1" x14ac:dyDescent="0.25">
      <c r="A318" s="3">
        <v>1618</v>
      </c>
      <c r="B318" s="4" t="s">
        <v>555</v>
      </c>
      <c r="C318" s="5" t="s">
        <v>556</v>
      </c>
      <c r="D318" s="5" t="s">
        <v>12</v>
      </c>
      <c r="E318" s="6" t="s">
        <v>18</v>
      </c>
      <c r="F318" s="7">
        <v>0.2145</v>
      </c>
      <c r="G318" s="8" t="s">
        <v>14</v>
      </c>
      <c r="H318" s="9">
        <v>41011</v>
      </c>
      <c r="I318" s="10"/>
      <c r="J318" s="10"/>
      <c r="K318" s="10">
        <f>H318</f>
        <v>41011</v>
      </c>
      <c r="L318" s="11"/>
    </row>
    <row r="319" spans="1:12" s="14" customFormat="1" ht="15" customHeight="1" x14ac:dyDescent="0.25">
      <c r="A319" s="3">
        <v>1616</v>
      </c>
      <c r="B319" s="4" t="s">
        <v>557</v>
      </c>
      <c r="C319" s="5" t="s">
        <v>558</v>
      </c>
      <c r="D319" s="5" t="s">
        <v>12</v>
      </c>
      <c r="E319" s="6" t="s">
        <v>18</v>
      </c>
      <c r="F319" s="7">
        <v>0.49830000000000002</v>
      </c>
      <c r="G319" s="8" t="s">
        <v>14</v>
      </c>
      <c r="H319" s="9">
        <v>41011</v>
      </c>
      <c r="I319" s="10"/>
      <c r="J319" s="10"/>
      <c r="K319" s="10">
        <f>H319</f>
        <v>41011</v>
      </c>
      <c r="L319" s="11"/>
    </row>
    <row r="320" spans="1:12" s="14" customFormat="1" ht="15" customHeight="1" x14ac:dyDescent="0.25">
      <c r="A320" s="3">
        <v>1617</v>
      </c>
      <c r="B320" s="4" t="s">
        <v>559</v>
      </c>
      <c r="C320" s="5" t="s">
        <v>560</v>
      </c>
      <c r="D320" s="5" t="s">
        <v>12</v>
      </c>
      <c r="E320" s="6" t="s">
        <v>18</v>
      </c>
      <c r="F320" s="7">
        <v>0.49830000000000002</v>
      </c>
      <c r="G320" s="8" t="s">
        <v>14</v>
      </c>
      <c r="H320" s="9">
        <v>41011</v>
      </c>
      <c r="I320" s="10"/>
      <c r="J320" s="10"/>
      <c r="K320" s="10">
        <f>H320</f>
        <v>41011</v>
      </c>
      <c r="L320" s="11"/>
    </row>
    <row r="321" spans="1:12" s="14" customFormat="1" ht="15" customHeight="1" x14ac:dyDescent="0.25">
      <c r="A321" s="3">
        <v>1619</v>
      </c>
      <c r="B321" s="4" t="s">
        <v>561</v>
      </c>
      <c r="C321" s="5" t="s">
        <v>562</v>
      </c>
      <c r="D321" s="5" t="s">
        <v>12</v>
      </c>
      <c r="E321" s="6" t="s">
        <v>18</v>
      </c>
      <c r="F321" s="7">
        <v>0.49830000000000002</v>
      </c>
      <c r="G321" s="8" t="s">
        <v>14</v>
      </c>
      <c r="H321" s="9">
        <v>41011</v>
      </c>
      <c r="I321" s="10"/>
      <c r="J321" s="10"/>
      <c r="K321" s="10">
        <f>H321</f>
        <v>41011</v>
      </c>
      <c r="L321" s="11"/>
    </row>
    <row r="322" spans="1:12" s="14" customFormat="1" ht="15" customHeight="1" x14ac:dyDescent="0.25">
      <c r="A322" s="3">
        <v>79063</v>
      </c>
      <c r="B322" s="4" t="s">
        <v>563</v>
      </c>
      <c r="C322" s="5" t="s">
        <v>564</v>
      </c>
      <c r="D322" s="5" t="s">
        <v>31</v>
      </c>
      <c r="E322" s="6" t="s">
        <v>18</v>
      </c>
      <c r="F322" s="7">
        <v>1.6379999999999999</v>
      </c>
      <c r="G322" s="8" t="s">
        <v>14</v>
      </c>
      <c r="H322" s="9">
        <v>40203</v>
      </c>
      <c r="I322" s="10">
        <v>40344</v>
      </c>
      <c r="J322" s="10">
        <v>41001</v>
      </c>
      <c r="K322" s="10">
        <v>41032</v>
      </c>
      <c r="L322" s="11"/>
    </row>
    <row r="323" spans="1:12" s="14" customFormat="1" ht="15" customHeight="1" x14ac:dyDescent="0.25">
      <c r="A323" s="3">
        <v>1634</v>
      </c>
      <c r="B323" s="4" t="s">
        <v>565</v>
      </c>
      <c r="C323" s="5" t="s">
        <v>566</v>
      </c>
      <c r="D323" s="5" t="s">
        <v>12</v>
      </c>
      <c r="E323" s="6" t="s">
        <v>18</v>
      </c>
      <c r="F323" s="7">
        <v>0.49830000000000002</v>
      </c>
      <c r="G323" s="8" t="s">
        <v>14</v>
      </c>
      <c r="H323" s="9">
        <v>41065</v>
      </c>
      <c r="I323" s="10"/>
      <c r="J323" s="10"/>
      <c r="K323" s="10">
        <f>H323</f>
        <v>41065</v>
      </c>
      <c r="L323" s="11"/>
    </row>
    <row r="324" spans="1:12" s="14" customFormat="1" ht="15" customHeight="1" x14ac:dyDescent="0.25">
      <c r="A324" s="3">
        <v>1636</v>
      </c>
      <c r="B324" s="4" t="s">
        <v>567</v>
      </c>
      <c r="C324" s="5" t="s">
        <v>568</v>
      </c>
      <c r="D324" s="5" t="s">
        <v>12</v>
      </c>
      <c r="E324" s="6" t="s">
        <v>18</v>
      </c>
      <c r="F324" s="7">
        <v>0.49830000000000002</v>
      </c>
      <c r="G324" s="8" t="s">
        <v>14</v>
      </c>
      <c r="H324" s="9">
        <v>41065</v>
      </c>
      <c r="I324" s="10"/>
      <c r="J324" s="10"/>
      <c r="K324" s="10">
        <f>H324</f>
        <v>41065</v>
      </c>
      <c r="L324" s="11"/>
    </row>
    <row r="325" spans="1:12" s="14" customFormat="1" ht="15" customHeight="1" x14ac:dyDescent="0.25">
      <c r="A325" s="3">
        <v>1635</v>
      </c>
      <c r="B325" s="4" t="s">
        <v>567</v>
      </c>
      <c r="C325" s="5" t="s">
        <v>569</v>
      </c>
      <c r="D325" s="5" t="s">
        <v>12</v>
      </c>
      <c r="E325" s="6" t="s">
        <v>18</v>
      </c>
      <c r="F325" s="7">
        <v>0.49830000000000002</v>
      </c>
      <c r="G325" s="8" t="s">
        <v>14</v>
      </c>
      <c r="H325" s="9">
        <v>41065</v>
      </c>
      <c r="I325" s="10"/>
      <c r="J325" s="10"/>
      <c r="K325" s="10">
        <f>H325</f>
        <v>41065</v>
      </c>
      <c r="L325" s="11"/>
    </row>
    <row r="326" spans="1:12" s="14" customFormat="1" ht="15" customHeight="1" x14ac:dyDescent="0.25">
      <c r="A326" s="3">
        <v>8945</v>
      </c>
      <c r="B326" s="4" t="s">
        <v>570</v>
      </c>
      <c r="C326" s="5" t="s">
        <v>571</v>
      </c>
      <c r="D326" s="5" t="s">
        <v>436</v>
      </c>
      <c r="E326" s="6" t="s">
        <v>18</v>
      </c>
      <c r="F326" s="7">
        <v>9.9819999999999992E-2</v>
      </c>
      <c r="G326" s="8" t="s">
        <v>14</v>
      </c>
      <c r="H326" s="9">
        <v>41067</v>
      </c>
      <c r="I326" s="10"/>
      <c r="J326" s="10"/>
      <c r="K326" s="10">
        <f>H326</f>
        <v>41067</v>
      </c>
      <c r="L326" s="11"/>
    </row>
    <row r="327" spans="1:12" s="14" customFormat="1" ht="15" customHeight="1" x14ac:dyDescent="0.25">
      <c r="A327" s="3">
        <v>1640</v>
      </c>
      <c r="B327" s="4" t="s">
        <v>572</v>
      </c>
      <c r="C327" s="5" t="s">
        <v>573</v>
      </c>
      <c r="D327" s="5" t="s">
        <v>37</v>
      </c>
      <c r="E327" s="6" t="s">
        <v>18</v>
      </c>
      <c r="F327" s="7">
        <v>0.29987999999999998</v>
      </c>
      <c r="G327" s="8" t="s">
        <v>14</v>
      </c>
      <c r="H327" s="9">
        <v>41072</v>
      </c>
      <c r="I327" s="10"/>
      <c r="J327" s="10"/>
      <c r="K327" s="10">
        <f>H327</f>
        <v>41072</v>
      </c>
      <c r="L327" s="11"/>
    </row>
    <row r="328" spans="1:12" s="14" customFormat="1" ht="15" customHeight="1" x14ac:dyDescent="0.25">
      <c r="A328" s="3">
        <v>79064</v>
      </c>
      <c r="B328" s="4" t="s">
        <v>574</v>
      </c>
      <c r="C328" s="5" t="s">
        <v>575</v>
      </c>
      <c r="D328" s="5" t="s">
        <v>17</v>
      </c>
      <c r="E328" s="6" t="s">
        <v>18</v>
      </c>
      <c r="F328" s="7">
        <v>1.6415999999999999</v>
      </c>
      <c r="G328" s="8" t="s">
        <v>14</v>
      </c>
      <c r="H328" s="9">
        <v>40399</v>
      </c>
      <c r="I328" s="10">
        <v>40702</v>
      </c>
      <c r="J328" s="10">
        <v>41046</v>
      </c>
      <c r="K328" s="10">
        <v>41089</v>
      </c>
      <c r="L328" s="11"/>
    </row>
    <row r="329" spans="1:12" s="14" customFormat="1" ht="15" customHeight="1" x14ac:dyDescent="0.25">
      <c r="A329" s="3">
        <v>9585</v>
      </c>
      <c r="B329" s="4" t="s">
        <v>576</v>
      </c>
      <c r="C329" s="5" t="s">
        <v>577</v>
      </c>
      <c r="D329" s="5" t="s">
        <v>436</v>
      </c>
      <c r="E329" s="6" t="s">
        <v>18</v>
      </c>
      <c r="F329" s="7">
        <v>9.9819999999999992E-2</v>
      </c>
      <c r="G329" s="8" t="s">
        <v>14</v>
      </c>
      <c r="H329" s="9">
        <v>41094</v>
      </c>
      <c r="I329" s="10"/>
      <c r="J329" s="10"/>
      <c r="K329" s="10">
        <f>H329</f>
        <v>41094</v>
      </c>
      <c r="L329" s="11"/>
    </row>
    <row r="330" spans="1:12" s="14" customFormat="1" ht="15" customHeight="1" x14ac:dyDescent="0.25">
      <c r="A330" s="3">
        <v>9584</v>
      </c>
      <c r="B330" s="4" t="s">
        <v>578</v>
      </c>
      <c r="C330" s="5" t="s">
        <v>579</v>
      </c>
      <c r="D330" s="5" t="s">
        <v>436</v>
      </c>
      <c r="E330" s="6" t="s">
        <v>18</v>
      </c>
      <c r="F330" s="7">
        <v>9.9819999999999992E-2</v>
      </c>
      <c r="G330" s="8" t="s">
        <v>14</v>
      </c>
      <c r="H330" s="9">
        <v>41094</v>
      </c>
      <c r="I330" s="10"/>
      <c r="J330" s="10"/>
      <c r="K330" s="10">
        <f>H330</f>
        <v>41094</v>
      </c>
      <c r="L330" s="11"/>
    </row>
    <row r="331" spans="1:12" s="14" customFormat="1" ht="15" customHeight="1" x14ac:dyDescent="0.25">
      <c r="A331" s="3">
        <v>9589</v>
      </c>
      <c r="B331" s="4" t="s">
        <v>580</v>
      </c>
      <c r="C331" s="5" t="s">
        <v>577</v>
      </c>
      <c r="D331" s="5" t="s">
        <v>436</v>
      </c>
      <c r="E331" s="6" t="s">
        <v>18</v>
      </c>
      <c r="F331" s="7">
        <v>9.9830000000000002E-2</v>
      </c>
      <c r="G331" s="8" t="s">
        <v>14</v>
      </c>
      <c r="H331" s="9">
        <v>41095</v>
      </c>
      <c r="I331" s="10"/>
      <c r="J331" s="10"/>
      <c r="K331" s="10">
        <f>H331</f>
        <v>41095</v>
      </c>
      <c r="L331" s="11"/>
    </row>
    <row r="332" spans="1:12" s="14" customFormat="1" ht="15" customHeight="1" x14ac:dyDescent="0.25">
      <c r="A332" s="3">
        <v>79446</v>
      </c>
      <c r="B332" s="4" t="s">
        <v>581</v>
      </c>
      <c r="C332" s="5" t="s">
        <v>582</v>
      </c>
      <c r="D332" s="5" t="s">
        <v>78</v>
      </c>
      <c r="E332" s="6" t="s">
        <v>18</v>
      </c>
      <c r="F332" s="7">
        <v>1.9990000000000001</v>
      </c>
      <c r="G332" s="8" t="s">
        <v>14</v>
      </c>
      <c r="H332" s="9">
        <v>40399</v>
      </c>
      <c r="I332" s="10">
        <v>40732</v>
      </c>
      <c r="J332" s="10">
        <v>41092</v>
      </c>
      <c r="K332" s="10">
        <v>41095</v>
      </c>
      <c r="L332" s="11"/>
    </row>
    <row r="333" spans="1:12" s="14" customFormat="1" ht="15" customHeight="1" x14ac:dyDescent="0.25">
      <c r="A333" s="3">
        <v>1648</v>
      </c>
      <c r="B333" s="4" t="s">
        <v>583</v>
      </c>
      <c r="C333" s="5" t="s">
        <v>584</v>
      </c>
      <c r="D333" s="5" t="s">
        <v>31</v>
      </c>
      <c r="E333" s="6" t="s">
        <v>18</v>
      </c>
      <c r="F333" s="7">
        <v>0.49843500000000002</v>
      </c>
      <c r="G333" s="8" t="s">
        <v>14</v>
      </c>
      <c r="H333" s="9">
        <v>41096</v>
      </c>
      <c r="I333" s="10"/>
      <c r="J333" s="10"/>
      <c r="K333" s="10">
        <f>H333</f>
        <v>41096</v>
      </c>
      <c r="L333" s="11"/>
    </row>
    <row r="334" spans="1:12" s="14" customFormat="1" ht="15" customHeight="1" x14ac:dyDescent="0.25">
      <c r="A334" s="3">
        <v>9581</v>
      </c>
      <c r="B334" s="4" t="s">
        <v>576</v>
      </c>
      <c r="C334" s="5" t="s">
        <v>585</v>
      </c>
      <c r="D334" s="5" t="s">
        <v>436</v>
      </c>
      <c r="E334" s="6" t="s">
        <v>18</v>
      </c>
      <c r="F334" s="7">
        <v>9.9819999999999992E-2</v>
      </c>
      <c r="G334" s="8" t="s">
        <v>14</v>
      </c>
      <c r="H334" s="9">
        <v>41100</v>
      </c>
      <c r="I334" s="10"/>
      <c r="J334" s="10"/>
      <c r="K334" s="10">
        <f>H334</f>
        <v>41100</v>
      </c>
      <c r="L334" s="11"/>
    </row>
    <row r="335" spans="1:12" s="14" customFormat="1" ht="15" customHeight="1" x14ac:dyDescent="0.25">
      <c r="A335" s="3">
        <v>1088</v>
      </c>
      <c r="B335" s="4" t="s">
        <v>586</v>
      </c>
      <c r="C335" s="5" t="s">
        <v>587</v>
      </c>
      <c r="D335" s="5" t="s">
        <v>81</v>
      </c>
      <c r="E335" s="6" t="s">
        <v>13</v>
      </c>
      <c r="F335" s="7">
        <v>1.411</v>
      </c>
      <c r="G335" s="8" t="s">
        <v>14</v>
      </c>
      <c r="H335" s="9">
        <v>40297</v>
      </c>
      <c r="I335" s="10">
        <v>40492</v>
      </c>
      <c r="J335" s="10">
        <v>40318</v>
      </c>
      <c r="K335" s="10">
        <v>41107</v>
      </c>
      <c r="L335" s="11"/>
    </row>
    <row r="336" spans="1:12" s="14" customFormat="1" ht="15" customHeight="1" x14ac:dyDescent="0.25">
      <c r="A336" s="3">
        <v>1441</v>
      </c>
      <c r="B336" s="4" t="s">
        <v>588</v>
      </c>
      <c r="C336" s="5" t="s">
        <v>589</v>
      </c>
      <c r="D336" s="5" t="s">
        <v>590</v>
      </c>
      <c r="E336" s="6" t="s">
        <v>13</v>
      </c>
      <c r="F336" s="7">
        <v>4.9000000000000004</v>
      </c>
      <c r="G336" s="8" t="s">
        <v>14</v>
      </c>
      <c r="H336" s="9">
        <v>40368</v>
      </c>
      <c r="I336" s="10">
        <v>40702</v>
      </c>
      <c r="J336" s="10">
        <v>41109</v>
      </c>
      <c r="K336" s="10">
        <v>41117</v>
      </c>
      <c r="L336" s="11"/>
    </row>
    <row r="337" spans="1:12" s="14" customFormat="1" ht="15" customHeight="1" x14ac:dyDescent="0.25">
      <c r="A337" s="3">
        <v>106991</v>
      </c>
      <c r="B337" s="4" t="s">
        <v>591</v>
      </c>
      <c r="C337" s="5" t="s">
        <v>592</v>
      </c>
      <c r="D337" s="5" t="s">
        <v>78</v>
      </c>
      <c r="E337" s="6" t="s">
        <v>18</v>
      </c>
      <c r="F337" s="7">
        <v>9.9879999999999997E-2</v>
      </c>
      <c r="G337" s="8" t="s">
        <v>14</v>
      </c>
      <c r="H337" s="9">
        <v>41120</v>
      </c>
      <c r="I337" s="10"/>
      <c r="J337" s="10"/>
      <c r="K337" s="10">
        <f>H337</f>
        <v>41120</v>
      </c>
      <c r="L337" s="11"/>
    </row>
    <row r="338" spans="1:12" s="14" customFormat="1" ht="15" customHeight="1" x14ac:dyDescent="0.25">
      <c r="A338" s="3">
        <v>106990</v>
      </c>
      <c r="B338" s="4" t="s">
        <v>593</v>
      </c>
      <c r="C338" s="5" t="s">
        <v>77</v>
      </c>
      <c r="D338" s="5" t="s">
        <v>78</v>
      </c>
      <c r="E338" s="6" t="s">
        <v>18</v>
      </c>
      <c r="F338" s="7">
        <v>9.9879999999999997E-2</v>
      </c>
      <c r="G338" s="8" t="s">
        <v>14</v>
      </c>
      <c r="H338" s="9">
        <v>41121</v>
      </c>
      <c r="I338" s="10"/>
      <c r="J338" s="10"/>
      <c r="K338" s="10">
        <f>H338</f>
        <v>41121</v>
      </c>
      <c r="L338" s="11"/>
    </row>
    <row r="339" spans="1:12" s="14" customFormat="1" ht="15" customHeight="1" x14ac:dyDescent="0.25">
      <c r="A339" s="3">
        <v>106989</v>
      </c>
      <c r="B339" s="4" t="s">
        <v>594</v>
      </c>
      <c r="C339" s="5" t="s">
        <v>77</v>
      </c>
      <c r="D339" s="5" t="s">
        <v>78</v>
      </c>
      <c r="E339" s="6" t="s">
        <v>18</v>
      </c>
      <c r="F339" s="7">
        <v>9.9900000000000003E-2</v>
      </c>
      <c r="G339" s="8" t="s">
        <v>14</v>
      </c>
      <c r="H339" s="9">
        <v>41121</v>
      </c>
      <c r="I339" s="10"/>
      <c r="J339" s="10"/>
      <c r="K339" s="10">
        <f>H339</f>
        <v>41121</v>
      </c>
      <c r="L339" s="11"/>
    </row>
    <row r="340" spans="1:12" s="14" customFormat="1" ht="15" customHeight="1" x14ac:dyDescent="0.25">
      <c r="A340" s="3">
        <v>76511</v>
      </c>
      <c r="B340" s="4" t="s">
        <v>595</v>
      </c>
      <c r="C340" s="5" t="s">
        <v>596</v>
      </c>
      <c r="D340" s="5" t="s">
        <v>436</v>
      </c>
      <c r="E340" s="6" t="s">
        <v>18</v>
      </c>
      <c r="F340" s="7">
        <v>1.9870000000000001</v>
      </c>
      <c r="G340" s="8" t="s">
        <v>14</v>
      </c>
      <c r="H340" s="9">
        <v>40928</v>
      </c>
      <c r="I340" s="10"/>
      <c r="J340" s="10">
        <v>41088</v>
      </c>
      <c r="K340" s="10">
        <v>41121</v>
      </c>
      <c r="L340" s="11"/>
    </row>
    <row r="341" spans="1:12" s="14" customFormat="1" ht="15" customHeight="1" x14ac:dyDescent="0.25">
      <c r="A341" s="3">
        <v>79233</v>
      </c>
      <c r="B341" s="4" t="s">
        <v>597</v>
      </c>
      <c r="C341" s="5" t="s">
        <v>598</v>
      </c>
      <c r="D341" s="5" t="s">
        <v>31</v>
      </c>
      <c r="E341" s="6" t="s">
        <v>18</v>
      </c>
      <c r="F341" s="7">
        <v>1.9710000000000001</v>
      </c>
      <c r="G341" s="8" t="s">
        <v>14</v>
      </c>
      <c r="H341" s="9">
        <v>40654</v>
      </c>
      <c r="I341" s="10"/>
      <c r="J341" s="10">
        <v>41081</v>
      </c>
      <c r="K341" s="10">
        <v>41130</v>
      </c>
      <c r="L341" s="11"/>
    </row>
    <row r="342" spans="1:12" s="14" customFormat="1" ht="15" customHeight="1" x14ac:dyDescent="0.25">
      <c r="A342" s="3">
        <v>79376</v>
      </c>
      <c r="B342" s="4" t="s">
        <v>599</v>
      </c>
      <c r="C342" s="5" t="s">
        <v>600</v>
      </c>
      <c r="D342" s="5" t="s">
        <v>31</v>
      </c>
      <c r="E342" s="6" t="s">
        <v>18</v>
      </c>
      <c r="F342" s="7">
        <v>1.99</v>
      </c>
      <c r="G342" s="8" t="s">
        <v>14</v>
      </c>
      <c r="H342" s="9">
        <v>40688</v>
      </c>
      <c r="I342" s="10"/>
      <c r="J342" s="10">
        <v>41066</v>
      </c>
      <c r="K342" s="10">
        <v>41170</v>
      </c>
      <c r="L342" s="11"/>
    </row>
    <row r="343" spans="1:12" s="14" customFormat="1" ht="15" customHeight="1" x14ac:dyDescent="0.25">
      <c r="A343" s="3">
        <v>929</v>
      </c>
      <c r="B343" s="4" t="s">
        <v>601</v>
      </c>
      <c r="C343" s="5" t="s">
        <v>602</v>
      </c>
      <c r="D343" s="5" t="s">
        <v>31</v>
      </c>
      <c r="E343" s="6" t="s">
        <v>13</v>
      </c>
      <c r="F343" s="7">
        <v>1.7709999999999999</v>
      </c>
      <c r="G343" s="8" t="s">
        <v>14</v>
      </c>
      <c r="H343" s="9">
        <v>40168</v>
      </c>
      <c r="I343" s="10">
        <v>40400</v>
      </c>
      <c r="J343" s="10">
        <v>41176</v>
      </c>
      <c r="K343" s="10">
        <v>41192</v>
      </c>
      <c r="L343" s="11"/>
    </row>
    <row r="344" spans="1:12" s="14" customFormat="1" ht="15" customHeight="1" x14ac:dyDescent="0.25">
      <c r="A344" s="3">
        <v>1680</v>
      </c>
      <c r="B344" s="4" t="s">
        <v>603</v>
      </c>
      <c r="C344" s="5" t="s">
        <v>604</v>
      </c>
      <c r="D344" s="5" t="s">
        <v>12</v>
      </c>
      <c r="E344" s="6" t="s">
        <v>13</v>
      </c>
      <c r="F344" s="7">
        <v>1.3</v>
      </c>
      <c r="G344" s="8" t="s">
        <v>14</v>
      </c>
      <c r="H344" s="9">
        <v>40596</v>
      </c>
      <c r="I344" s="10">
        <v>40745</v>
      </c>
      <c r="J344" s="10">
        <v>40945</v>
      </c>
      <c r="K344" s="10">
        <v>41255</v>
      </c>
      <c r="L344" s="11"/>
    </row>
    <row r="345" spans="1:12" s="14" customFormat="1" ht="15" customHeight="1" x14ac:dyDescent="0.25">
      <c r="A345" s="3">
        <v>1638</v>
      </c>
      <c r="B345" s="4" t="s">
        <v>605</v>
      </c>
      <c r="C345" s="5" t="s">
        <v>604</v>
      </c>
      <c r="D345" s="5" t="s">
        <v>12</v>
      </c>
      <c r="E345" s="6" t="s">
        <v>13</v>
      </c>
      <c r="F345" s="7">
        <v>1.3</v>
      </c>
      <c r="G345" s="8" t="s">
        <v>14</v>
      </c>
      <c r="H345" s="9">
        <v>40596</v>
      </c>
      <c r="I345" s="10">
        <v>40745</v>
      </c>
      <c r="J345" s="10">
        <v>40963</v>
      </c>
      <c r="K345" s="10">
        <v>41255</v>
      </c>
      <c r="L345" s="11"/>
    </row>
    <row r="346" spans="1:12" s="14" customFormat="1" ht="15" customHeight="1" x14ac:dyDescent="0.25">
      <c r="A346" s="3">
        <v>1546</v>
      </c>
      <c r="B346" s="4" t="s">
        <v>606</v>
      </c>
      <c r="C346" s="5" t="s">
        <v>607</v>
      </c>
      <c r="D346" s="5" t="s">
        <v>12</v>
      </c>
      <c r="E346" s="6" t="s">
        <v>13</v>
      </c>
      <c r="F346" s="7">
        <v>1.3</v>
      </c>
      <c r="G346" s="8" t="s">
        <v>14</v>
      </c>
      <c r="H346" s="9">
        <v>40606</v>
      </c>
      <c r="I346" s="10">
        <v>40745</v>
      </c>
      <c r="J346" s="10">
        <v>40959</v>
      </c>
      <c r="K346" s="10">
        <v>41255</v>
      </c>
      <c r="L346" s="11"/>
    </row>
    <row r="347" spans="1:12" s="14" customFormat="1" ht="15" customHeight="1" x14ac:dyDescent="0.25">
      <c r="A347" s="3">
        <v>2715</v>
      </c>
      <c r="B347" s="4" t="s">
        <v>608</v>
      </c>
      <c r="C347" s="5" t="s">
        <v>609</v>
      </c>
      <c r="D347" s="5" t="s">
        <v>12</v>
      </c>
      <c r="E347" s="6" t="s">
        <v>13</v>
      </c>
      <c r="F347" s="7">
        <v>9.984</v>
      </c>
      <c r="G347" s="8" t="s">
        <v>14</v>
      </c>
      <c r="H347" s="9">
        <v>41089</v>
      </c>
      <c r="I347" s="10"/>
      <c r="J347" s="10">
        <v>41253</v>
      </c>
      <c r="K347" s="10">
        <v>41298</v>
      </c>
      <c r="L347" s="11"/>
    </row>
    <row r="348" spans="1:12" s="14" customFormat="1" ht="15" customHeight="1" x14ac:dyDescent="0.25">
      <c r="A348" s="3">
        <v>2304</v>
      </c>
      <c r="B348" s="4" t="s">
        <v>610</v>
      </c>
      <c r="C348" s="5" t="s">
        <v>611</v>
      </c>
      <c r="D348" s="5" t="s">
        <v>12</v>
      </c>
      <c r="E348" s="6" t="s">
        <v>13</v>
      </c>
      <c r="F348" s="7">
        <v>9.6811199999999999</v>
      </c>
      <c r="G348" s="8" t="s">
        <v>14</v>
      </c>
      <c r="H348" s="9">
        <v>40812</v>
      </c>
      <c r="I348" s="10">
        <v>40906</v>
      </c>
      <c r="J348" s="10">
        <v>41368</v>
      </c>
      <c r="K348" s="10">
        <v>41376</v>
      </c>
      <c r="L348" s="11"/>
    </row>
    <row r="349" spans="1:12" s="14" customFormat="1" ht="15" customHeight="1" x14ac:dyDescent="0.25">
      <c r="A349" s="3">
        <v>79390</v>
      </c>
      <c r="B349" s="4" t="s">
        <v>612</v>
      </c>
      <c r="C349" s="5" t="s">
        <v>613</v>
      </c>
      <c r="D349" s="5" t="s">
        <v>31</v>
      </c>
      <c r="E349" s="6" t="s">
        <v>18</v>
      </c>
      <c r="F349" s="7">
        <v>1.992</v>
      </c>
      <c r="G349" s="8" t="s">
        <v>14</v>
      </c>
      <c r="H349" s="9">
        <v>40843</v>
      </c>
      <c r="I349" s="10"/>
      <c r="J349" s="10">
        <v>41186</v>
      </c>
      <c r="K349" s="10">
        <v>41415</v>
      </c>
      <c r="L349" s="11"/>
    </row>
    <row r="350" spans="1:12" s="14" customFormat="1" ht="15" customHeight="1" x14ac:dyDescent="0.25">
      <c r="A350" s="3">
        <v>79391</v>
      </c>
      <c r="B350" s="4" t="s">
        <v>612</v>
      </c>
      <c r="C350" s="5" t="s">
        <v>614</v>
      </c>
      <c r="D350" s="5" t="s">
        <v>31</v>
      </c>
      <c r="E350" s="6" t="s">
        <v>18</v>
      </c>
      <c r="F350" s="7">
        <v>1.992</v>
      </c>
      <c r="G350" s="8" t="s">
        <v>14</v>
      </c>
      <c r="H350" s="9">
        <v>40843</v>
      </c>
      <c r="I350" s="10"/>
      <c r="J350" s="10">
        <v>41186</v>
      </c>
      <c r="K350" s="10">
        <v>41415</v>
      </c>
      <c r="L350" s="11"/>
    </row>
    <row r="351" spans="1:12" s="14" customFormat="1" ht="15" customHeight="1" x14ac:dyDescent="0.25">
      <c r="A351" s="3">
        <v>79392</v>
      </c>
      <c r="B351" s="4" t="s">
        <v>612</v>
      </c>
      <c r="C351" s="5" t="s">
        <v>615</v>
      </c>
      <c r="D351" s="5" t="s">
        <v>31</v>
      </c>
      <c r="E351" s="6" t="s">
        <v>18</v>
      </c>
      <c r="F351" s="7">
        <v>1.99272</v>
      </c>
      <c r="G351" s="8" t="s">
        <v>14</v>
      </c>
      <c r="H351" s="9">
        <v>41045</v>
      </c>
      <c r="I351" s="10"/>
      <c r="J351" s="10">
        <v>41186</v>
      </c>
      <c r="K351" s="10">
        <v>41415</v>
      </c>
      <c r="L351" s="11"/>
    </row>
    <row r="352" spans="1:12" s="14" customFormat="1" ht="15" customHeight="1" x14ac:dyDescent="0.25">
      <c r="A352" s="3">
        <v>79603</v>
      </c>
      <c r="B352" s="4" t="s">
        <v>612</v>
      </c>
      <c r="C352" s="5" t="s">
        <v>616</v>
      </c>
      <c r="D352" s="5" t="s">
        <v>31</v>
      </c>
      <c r="E352" s="6" t="s">
        <v>18</v>
      </c>
      <c r="F352" s="7">
        <v>2.98908</v>
      </c>
      <c r="G352" s="8" t="s">
        <v>14</v>
      </c>
      <c r="H352" s="9">
        <v>40843</v>
      </c>
      <c r="I352" s="10"/>
      <c r="J352" s="10">
        <v>41341</v>
      </c>
      <c r="K352" s="10">
        <v>41415</v>
      </c>
      <c r="L352" s="11"/>
    </row>
    <row r="353" spans="1:12" s="14" customFormat="1" ht="15" customHeight="1" x14ac:dyDescent="0.25">
      <c r="A353" s="3">
        <v>79613</v>
      </c>
      <c r="B353" s="4" t="s">
        <v>612</v>
      </c>
      <c r="C353" s="5" t="s">
        <v>617</v>
      </c>
      <c r="D353" s="5" t="s">
        <v>31</v>
      </c>
      <c r="E353" s="6" t="s">
        <v>18</v>
      </c>
      <c r="F353" s="7">
        <v>2.98908</v>
      </c>
      <c r="G353" s="8" t="s">
        <v>14</v>
      </c>
      <c r="H353" s="9">
        <v>40843</v>
      </c>
      <c r="I353" s="10"/>
      <c r="J353" s="10">
        <v>41341</v>
      </c>
      <c r="K353" s="10">
        <v>41415</v>
      </c>
      <c r="L353" s="11"/>
    </row>
    <row r="354" spans="1:12" s="14" customFormat="1" ht="15" customHeight="1" x14ac:dyDescent="0.25">
      <c r="A354" s="3">
        <v>79425</v>
      </c>
      <c r="B354" s="4" t="s">
        <v>618</v>
      </c>
      <c r="C354" s="5" t="s">
        <v>619</v>
      </c>
      <c r="D354" s="5" t="s">
        <v>78</v>
      </c>
      <c r="E354" s="6" t="s">
        <v>18</v>
      </c>
      <c r="F354" s="7">
        <v>1.996</v>
      </c>
      <c r="G354" s="8" t="s">
        <v>14</v>
      </c>
      <c r="H354" s="9">
        <v>40387</v>
      </c>
      <c r="I354" s="10">
        <v>40732</v>
      </c>
      <c r="J354" s="10">
        <v>41621</v>
      </c>
      <c r="K354" s="10">
        <v>41698</v>
      </c>
      <c r="L354" s="11"/>
    </row>
    <row r="355" spans="1:12" s="14" customFormat="1" ht="15" customHeight="1" x14ac:dyDescent="0.25">
      <c r="A355" s="3">
        <v>79424</v>
      </c>
      <c r="B355" s="4" t="s">
        <v>620</v>
      </c>
      <c r="C355" s="5" t="s">
        <v>621</v>
      </c>
      <c r="D355" s="5" t="s">
        <v>78</v>
      </c>
      <c r="E355" s="6" t="s">
        <v>18</v>
      </c>
      <c r="F355" s="7">
        <v>1.996</v>
      </c>
      <c r="G355" s="8" t="s">
        <v>14</v>
      </c>
      <c r="H355" s="9">
        <v>41038</v>
      </c>
      <c r="I355" s="10"/>
      <c r="J355" s="10">
        <v>41621</v>
      </c>
      <c r="K355" s="10">
        <v>41698</v>
      </c>
      <c r="L355" s="11"/>
    </row>
    <row r="356" spans="1:12" s="14" customFormat="1" ht="15" customHeight="1" x14ac:dyDescent="0.25">
      <c r="A356" s="3">
        <v>728</v>
      </c>
      <c r="B356" s="21" t="s">
        <v>622</v>
      </c>
      <c r="C356" s="22" t="s">
        <v>623</v>
      </c>
      <c r="D356" s="22" t="s">
        <v>12</v>
      </c>
      <c r="E356" s="23" t="s">
        <v>13</v>
      </c>
      <c r="F356" s="24">
        <v>38</v>
      </c>
      <c r="G356" s="25" t="s">
        <v>624</v>
      </c>
      <c r="H356" s="26">
        <v>39539</v>
      </c>
      <c r="I356" s="10">
        <v>40400</v>
      </c>
      <c r="J356" s="10">
        <v>41761</v>
      </c>
      <c r="K356" s="10">
        <v>41767</v>
      </c>
      <c r="L356" s="11" t="s">
        <v>647</v>
      </c>
    </row>
    <row r="357" spans="1:12" s="14" customFormat="1" ht="15" customHeight="1" x14ac:dyDescent="0.25">
      <c r="A357" s="3">
        <v>757</v>
      </c>
      <c r="B357" s="4" t="s">
        <v>625</v>
      </c>
      <c r="C357" s="5" t="s">
        <v>626</v>
      </c>
      <c r="D357" s="5" t="s">
        <v>31</v>
      </c>
      <c r="E357" s="6" t="s">
        <v>13</v>
      </c>
      <c r="F357" s="7">
        <v>11</v>
      </c>
      <c r="G357" s="8" t="s">
        <v>14</v>
      </c>
      <c r="H357" s="9">
        <v>39394</v>
      </c>
      <c r="I357" s="10"/>
      <c r="J357" s="10"/>
      <c r="K357" s="10">
        <v>41794</v>
      </c>
      <c r="L357" s="11" t="s">
        <v>627</v>
      </c>
    </row>
    <row r="358" spans="1:12" s="14" customFormat="1" ht="15" customHeight="1" x14ac:dyDescent="0.25">
      <c r="A358" s="3">
        <v>756</v>
      </c>
      <c r="B358" s="4" t="s">
        <v>628</v>
      </c>
      <c r="C358" s="5" t="s">
        <v>626</v>
      </c>
      <c r="D358" s="5" t="s">
        <v>31</v>
      </c>
      <c r="E358" s="6" t="s">
        <v>13</v>
      </c>
      <c r="F358" s="7">
        <v>39</v>
      </c>
      <c r="G358" s="8" t="s">
        <v>14</v>
      </c>
      <c r="H358" s="9">
        <v>39394</v>
      </c>
      <c r="I358" s="10"/>
      <c r="J358" s="10"/>
      <c r="K358" s="10">
        <v>41794</v>
      </c>
      <c r="L358" s="11" t="s">
        <v>627</v>
      </c>
    </row>
    <row r="359" spans="1:12" s="14" customFormat="1" ht="15" customHeight="1" x14ac:dyDescent="0.25">
      <c r="A359" s="3">
        <v>79529</v>
      </c>
      <c r="B359" s="4" t="s">
        <v>629</v>
      </c>
      <c r="C359" s="5" t="s">
        <v>630</v>
      </c>
      <c r="D359" s="5" t="s">
        <v>23</v>
      </c>
      <c r="E359" s="6" t="s">
        <v>18</v>
      </c>
      <c r="F359" s="7">
        <v>11.5</v>
      </c>
      <c r="G359" s="8" t="s">
        <v>624</v>
      </c>
      <c r="H359" s="9">
        <v>40721</v>
      </c>
      <c r="I359" s="10">
        <v>41171</v>
      </c>
      <c r="J359" s="10">
        <v>41820</v>
      </c>
      <c r="K359" s="10">
        <v>41831</v>
      </c>
      <c r="L359" s="11"/>
    </row>
    <row r="360" spans="1:12" s="14" customFormat="1" ht="15" customHeight="1" x14ac:dyDescent="0.25">
      <c r="A360" s="3">
        <v>730</v>
      </c>
      <c r="B360" s="4" t="s">
        <v>631</v>
      </c>
      <c r="C360" s="5" t="s">
        <v>632</v>
      </c>
      <c r="D360" s="5" t="s">
        <v>31</v>
      </c>
      <c r="E360" s="6" t="s">
        <v>13</v>
      </c>
      <c r="F360" s="7">
        <v>40</v>
      </c>
      <c r="G360" s="8" t="s">
        <v>624</v>
      </c>
      <c r="H360" s="9">
        <v>39239</v>
      </c>
      <c r="I360" s="10"/>
      <c r="J360" s="10"/>
      <c r="K360" s="10">
        <v>41851</v>
      </c>
      <c r="L360" s="11" t="s">
        <v>627</v>
      </c>
    </row>
  </sheetData>
  <autoFilter ref="A1:L360"/>
  <phoneticPr fontId="15" type="noConversion"/>
  <printOptions horizontalCentered="1"/>
  <pageMargins left="0.15748031496062992" right="0.15748031496062992" top="0.55118110236220474" bottom="0.39370078740157483" header="0.31496062992125984" footer="0.31496062992125984"/>
  <pageSetup paperSize="8" scale="88" fitToHeight="0" orientation="landscape" r:id="rId1"/>
  <headerFooter>
    <oddHeader>&amp;CΕνιαία λίστα έργων προς εξέταση για χορήγηση δεσμευτικής προσφοράς σύνδεσης στην Πελοπόννησο (04.09.2014)</oddHead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opLeftCell="A2" workbookViewId="0">
      <selection activeCell="B5" sqref="B5"/>
    </sheetView>
  </sheetViews>
  <sheetFormatPr defaultRowHeight="15" x14ac:dyDescent="0.25"/>
  <cols>
    <col min="1" max="1" width="52" style="39" customWidth="1"/>
    <col min="2" max="2" width="15" style="39" customWidth="1"/>
    <col min="3" max="3" width="23" style="39" customWidth="1"/>
    <col min="4" max="4" width="20.5703125" style="39" customWidth="1"/>
    <col min="5" max="16384" width="9.140625" style="39"/>
  </cols>
  <sheetData>
    <row r="1" spans="1:4" ht="54.95" customHeight="1" x14ac:dyDescent="0.25">
      <c r="A1" s="51" t="s">
        <v>641</v>
      </c>
      <c r="B1" s="51"/>
      <c r="C1" s="51"/>
      <c r="D1" s="51"/>
    </row>
    <row r="2" spans="1:4" ht="54.95" customHeight="1" x14ac:dyDescent="0.25">
      <c r="A2" s="40"/>
      <c r="B2" s="45" t="s">
        <v>639</v>
      </c>
      <c r="C2" s="45" t="s">
        <v>638</v>
      </c>
      <c r="D2" s="41" t="s">
        <v>637</v>
      </c>
    </row>
    <row r="3" spans="1:4" ht="54.95" customHeight="1" x14ac:dyDescent="0.25">
      <c r="A3" s="42" t="s">
        <v>634</v>
      </c>
      <c r="B3" s="47">
        <v>1083.539</v>
      </c>
      <c r="C3" s="49">
        <v>1900</v>
      </c>
      <c r="D3" s="50">
        <f>C3-B6</f>
        <v>46.780379999999923</v>
      </c>
    </row>
    <row r="4" spans="1:4" ht="54.95" customHeight="1" x14ac:dyDescent="0.25">
      <c r="A4" s="42" t="s">
        <v>635</v>
      </c>
      <c r="B4" s="47">
        <v>81.286000000000001</v>
      </c>
      <c r="C4" s="49"/>
      <c r="D4" s="50"/>
    </row>
    <row r="5" spans="1:4" ht="54.95" customHeight="1" x14ac:dyDescent="0.25">
      <c r="A5" s="42" t="s">
        <v>636</v>
      </c>
      <c r="B5" s="47">
        <v>688.39462000000003</v>
      </c>
      <c r="C5" s="49"/>
      <c r="D5" s="50"/>
    </row>
    <row r="6" spans="1:4" ht="54.95" customHeight="1" x14ac:dyDescent="0.25">
      <c r="A6" s="43" t="s">
        <v>633</v>
      </c>
      <c r="B6" s="46">
        <f>SUM(B3:B5)</f>
        <v>1853.2196200000001</v>
      </c>
      <c r="C6" s="49"/>
      <c r="D6" s="50"/>
    </row>
    <row r="7" spans="1:4" ht="54.95" customHeight="1" x14ac:dyDescent="0.25">
      <c r="A7" s="43"/>
      <c r="B7" s="44"/>
      <c r="C7" s="44"/>
      <c r="D7" s="38"/>
    </row>
    <row r="8" spans="1:4" ht="54.95" customHeight="1" x14ac:dyDescent="0.25">
      <c r="A8" s="52" t="s">
        <v>640</v>
      </c>
      <c r="B8" s="52"/>
      <c r="C8" s="52"/>
      <c r="D8" s="52"/>
    </row>
    <row r="9" spans="1:4" ht="54.95" customHeight="1" x14ac:dyDescent="0.25"/>
    <row r="10" spans="1:4" ht="54.95" customHeight="1" x14ac:dyDescent="0.25"/>
    <row r="11" spans="1:4" ht="54.95" customHeight="1" x14ac:dyDescent="0.25"/>
    <row r="12" spans="1:4" ht="54.95" customHeight="1" x14ac:dyDescent="0.25"/>
    <row r="13" spans="1:4" ht="54.95" customHeight="1" x14ac:dyDescent="0.25"/>
    <row r="14" spans="1:4" ht="54.95" customHeight="1" x14ac:dyDescent="0.25"/>
    <row r="15" spans="1:4" ht="54.95" customHeight="1" x14ac:dyDescent="0.25"/>
    <row r="16" spans="1:4" ht="54.95" customHeight="1" x14ac:dyDescent="0.25"/>
    <row r="17" ht="54.95" customHeight="1" x14ac:dyDescent="0.25"/>
    <row r="18" ht="54.95" customHeight="1" x14ac:dyDescent="0.25"/>
    <row r="19" ht="54.95" customHeight="1" x14ac:dyDescent="0.25"/>
  </sheetData>
  <mergeCells count="4">
    <mergeCell ref="C3:C6"/>
    <mergeCell ref="D3:D6"/>
    <mergeCell ref="A1:D1"/>
    <mergeCell ref="A8:D8"/>
  </mergeCells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1</vt:i4>
      </vt:variant>
    </vt:vector>
  </HeadingPairs>
  <TitlesOfParts>
    <vt:vector size="3" baseType="lpstr">
      <vt:lpstr>Ενιαία Λίστα</vt:lpstr>
      <vt:lpstr>Περιθώριο</vt:lpstr>
      <vt:lpstr>'Ενιαία Λίστα'!Print_Area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Δρόσος Νικόλαος</dc:creator>
  <cp:lastModifiedBy>marina</cp:lastModifiedBy>
  <cp:lastPrinted>2014-12-22T14:25:23Z</cp:lastPrinted>
  <dcterms:created xsi:type="dcterms:W3CDTF">2014-12-22T11:26:08Z</dcterms:created>
  <dcterms:modified xsi:type="dcterms:W3CDTF">2014-12-22T18:46:16Z</dcterms:modified>
</cp:coreProperties>
</file>