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dno-my.sharepoint.com/personal/e_maridaki_deddie_gr/Documents/Desktop/"/>
    </mc:Choice>
  </mc:AlternateContent>
  <xr:revisionPtr revIDLastSave="0" documentId="8_{99CE71BB-A99C-4B0A-BFFE-2CA7EA1D1632}" xr6:coauthVersionLast="47" xr6:coauthVersionMax="47" xr10:uidLastSave="{00000000-0000-0000-0000-000000000000}"/>
  <bookViews>
    <workbookView xWindow="-108" yWindow="-108" windowWidth="23256" windowHeight="12456" xr2:uid="{6352522E-6B84-46CA-8773-E524B683561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3" i="1"/>
  <c r="F62" i="1"/>
  <c r="F61" i="1"/>
  <c r="F57" i="1"/>
  <c r="F55" i="1"/>
  <c r="F54" i="1"/>
  <c r="F51" i="1"/>
  <c r="F50" i="1"/>
  <c r="F48" i="1"/>
  <c r="F47" i="1"/>
  <c r="F46" i="1"/>
  <c r="F45" i="1"/>
  <c r="F44" i="1"/>
  <c r="F40" i="1"/>
  <c r="F37" i="1"/>
  <c r="F36" i="1"/>
  <c r="F35" i="1"/>
  <c r="F34" i="1"/>
  <c r="F33" i="1"/>
  <c r="F32" i="1"/>
  <c r="F30" i="1"/>
  <c r="F27" i="1"/>
  <c r="F17" i="1"/>
  <c r="F14" i="1"/>
  <c r="F13" i="1"/>
  <c r="F12" i="1"/>
  <c r="F10" i="1"/>
  <c r="F9" i="1"/>
  <c r="F4" i="1"/>
  <c r="F16" i="1" l="1"/>
  <c r="F22" i="1"/>
  <c r="F18" i="1"/>
  <c r="F56" i="1"/>
  <c r="F29" i="1"/>
  <c r="F43" i="1"/>
  <c r="F24" i="1"/>
  <c r="F19" i="1"/>
  <c r="F38" i="1"/>
  <c r="F42" i="1"/>
  <c r="F31" i="1"/>
  <c r="F6" i="1"/>
  <c r="F52" i="1"/>
  <c r="F41" i="1"/>
  <c r="F20" i="1"/>
  <c r="F26" i="1"/>
  <c r="F28" i="1"/>
  <c r="F3" i="1"/>
  <c r="F7" i="1"/>
  <c r="F53" i="1"/>
  <c r="F2" i="1"/>
</calcChain>
</file>

<file path=xl/sharedStrings.xml><?xml version="1.0" encoding="utf-8"?>
<sst xmlns="http://schemas.openxmlformats.org/spreadsheetml/2006/main" count="82" uniqueCount="82">
  <si>
    <t>Περιφέρεια</t>
  </si>
  <si>
    <t>Περιφερειακή Ενότητα</t>
  </si>
  <si>
    <t>ΑΝ. ΜΑΚΕΔΟΝΙΑΣ &amp; ΘΡΑΚΗΣ</t>
  </si>
  <si>
    <t>ΔΡΑΜΑΣ</t>
  </si>
  <si>
    <t>ΕΒΡΟΥ</t>
  </si>
  <si>
    <t>ΘΑΣΟΥ</t>
  </si>
  <si>
    <t>ΚΑΒΑΛΑΣ</t>
  </si>
  <si>
    <t>ΞΑΝΘΗΣ</t>
  </si>
  <si>
    <t>ΡΟΔΟΠΗΣ</t>
  </si>
  <si>
    <t>ΑΤΤΙΚΗΣ</t>
  </si>
  <si>
    <t>ΑΝΑΤΟΛΙΚΗΣ ΑΤΤΙΚΗΣ</t>
  </si>
  <si>
    <t>ΒΟΡΕΙΟΥ ΤΟΜΕΑ ΑΘΗΝΩΝ</t>
  </si>
  <si>
    <t>ΔΥΤΙΚΗΣ ΑΤΤΙΚΗΣ</t>
  </si>
  <si>
    <t>ΔΥΤΙΚΟΥ ΤΟΜΕΑ ΑΘΗΝΩΝ</t>
  </si>
  <si>
    <t>ΚΕΝΤΡΙΚΟΥ ΤΟΜΕΑ ΑΘΗΝΩΝ</t>
  </si>
  <si>
    <t>ΝΗΣΩΝ</t>
  </si>
  <si>
    <t>ΝΟΤΙΟΥ ΤΟΜΕΑ ΑΘΗΝΩΝ</t>
  </si>
  <si>
    <t>ΠΕΙΡΑΙΩΣ</t>
  </si>
  <si>
    <t>ΔΥΤΙΚΗΣ ΕΛΛΑΔΑΣ</t>
  </si>
  <si>
    <t>ΑΙΤΩΛΟΑΚΑΡΝΑΝΙΑΣ</t>
  </si>
  <si>
    <t>ΑΧΑΪΑΣ</t>
  </si>
  <si>
    <t>ΗΛΕΙΑΣ</t>
  </si>
  <si>
    <t>ΔΥΤΙΚΗΣ ΜΑΚΕΔΟΝΙΑΣ</t>
  </si>
  <si>
    <t>ΓΡΕΒΕΝΩΝ</t>
  </si>
  <si>
    <t>ΚΑΣΤΟΡΙΑΣ</t>
  </si>
  <si>
    <t>ΚΟΖΑΝΗΣ</t>
  </si>
  <si>
    <t>ΦΛΩΡΙΝΑΣ</t>
  </si>
  <si>
    <t>ΗΠΕΙΡΟΥ</t>
  </si>
  <si>
    <t>ΑΡΤΑΣ</t>
  </si>
  <si>
    <t>ΘΕΣΠΡΩΤΙΑΣ</t>
  </si>
  <si>
    <t>ΙΩΑΝΝΙΝΩΝ</t>
  </si>
  <si>
    <t>ΠΡΕΒΕΖΗΣ</t>
  </si>
  <si>
    <t>ΘΕΣΣΑΛΙΑΣ</t>
  </si>
  <si>
    <t>ΚΑΡΔΙΤΣΑΣ</t>
  </si>
  <si>
    <t>ΛΑΡΙΣΑΣ</t>
  </si>
  <si>
    <t>ΜΑΓΝΗΣΙΑΣ</t>
  </si>
  <si>
    <t>ΣΠΟΡΑΔΩΝ</t>
  </si>
  <si>
    <t>ΤΡΙΚΑΛΩΝ</t>
  </si>
  <si>
    <t>ΙΟΝΙΩΝ ΝΗΣΩΝ</t>
  </si>
  <si>
    <t>ΖΑΚΥΝΘΟΥ</t>
  </si>
  <si>
    <t>ΙΘΑΚΗΣ</t>
  </si>
  <si>
    <t>ΚΕΡΚΥΡΑΣ</t>
  </si>
  <si>
    <t>ΚΕΦΑΛΛΗΝΙΑΣ</t>
  </si>
  <si>
    <t>ΛΕΥΚΑΔΑΣ</t>
  </si>
  <si>
    <t>ΚΕΝΤΡΙΚΗΣ ΜΑΚΕΔΟΝΙΑΣ</t>
  </si>
  <si>
    <t>ΗΜΑΘΙΑΣ</t>
  </si>
  <si>
    <t>ΘΕΣΣΑΛΟΝΙΚΗΣ</t>
  </si>
  <si>
    <t>ΚΙΛΚΙΣ</t>
  </si>
  <si>
    <t>ΠΕΛΛΑΣ</t>
  </si>
  <si>
    <t>ΠΙΕΡΙΑΣ</t>
  </si>
  <si>
    <t>ΣΕΡΡΩΝ</t>
  </si>
  <si>
    <t>ΧΑΛΚΙΔΙΚΗΣ</t>
  </si>
  <si>
    <t>ΝΟΤΙΟΥ ΑΙΓΑΙΟΥ</t>
  </si>
  <si>
    <t>ΑΝΔΡΟΥ</t>
  </si>
  <si>
    <t>ΚΕΑΣ - ΚΥΘΝΟΥ</t>
  </si>
  <si>
    <t>ΜΥΚΟΝΟΥ</t>
  </si>
  <si>
    <t>ΝΑΞΟΥ</t>
  </si>
  <si>
    <t>ΠΑΡΟΥ</t>
  </si>
  <si>
    <t>ΣΥΡΟΥ</t>
  </si>
  <si>
    <t>ΤΗΝΟΥ</t>
  </si>
  <si>
    <t>ΠΕΛΟΠΟΝΝΗΣΟΥ</t>
  </si>
  <si>
    <t>ΑΡΓΟΛΙΔΑΣ</t>
  </si>
  <si>
    <t>ΑΡΚΑΔΙΑΣ</t>
  </si>
  <si>
    <t>ΚΟΡΙΝΘΙΑΣ</t>
  </si>
  <si>
    <t>ΛΑΚΩΝΙΑΣ</t>
  </si>
  <si>
    <t>ΜΕΣΣΗΝΙΑΣ</t>
  </si>
  <si>
    <t>ΣΤΕΡΕΑΣ ΕΛΛΑΔΑΣ</t>
  </si>
  <si>
    <t>ΒΟΙΩΤΙΑΣ</t>
  </si>
  <si>
    <t>ΕΥΒΟΙΑΣ</t>
  </si>
  <si>
    <t>ΕΥΡΥΤΑΝΙΑΣ</t>
  </si>
  <si>
    <t>ΦΘΙΩΤΙΔΑΣ</t>
  </si>
  <si>
    <t>ΦΩΚΙΔΑΣ</t>
  </si>
  <si>
    <t>ΚΡΗΤΗΣ</t>
  </si>
  <si>
    <t>ΗΡΑΚΛΕΙΟΥ</t>
  </si>
  <si>
    <t>ΛΑΣΙΘΙΟΥ</t>
  </si>
  <si>
    <t>ΡΕΘΥΜΝΟΥ</t>
  </si>
  <si>
    <t>ΧΑΝΙΩΝ</t>
  </si>
  <si>
    <t xml:space="preserve">*Δεν συνυπολογίζεται η ισχύς σταθμών που βάσει του άρθρου 56 του ν. 2637/1998 όπως ισχύει και της σχετικής ΥΑ (Β' 5342/2022) δεν λαμβάνονται υπόψη στην κάλυψη του ορίου. </t>
  </si>
  <si>
    <t xml:space="preserve">Σύνολο Ισχύος ΦΒ (MW) ΟΠΣ ή απευθείας Συμβάσεων Σύνδεσης ΔΕΔΔΗΕ σε αγροτική γη* </t>
  </si>
  <si>
    <t xml:space="preserve">Σύνολο Ισχύος ΦΒ (MW) ΟΠΣ ΑΔΜΗΕ σε αγροτική γη* </t>
  </si>
  <si>
    <t xml:space="preserve">Μέγιστο όριο ισχύος ΦΒ σε Αγροτ. Γη (MW) μετά την κάλυψη του οποίου παύει η χορήγηση ΟΠΣ ή απευθείας Σύμβασης Σύνδεσης σε ΦΒ ≤ 1MW σε ΓΓΥΠ </t>
  </si>
  <si>
    <t xml:space="preserve">Απομένον περιθώριο ισχύος (MW) για χορήγηση ΟΠΣ ή απευθείας Σύμβασης Σύνδεσης σε ΦΒ ≤ 1MW σε ΓΓΥΠ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</si>
</sst>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##,###,###,###,##0.000"/>
  </numFmts>
  <fonts count="8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0" borderId="0" xfId="0" applyFont="1"/>
    <xf numFmtId="0" fontId="4" fillId="0" borderId="2" xfId="1" applyFont="1" applyBorder="1" applyAlignment="1">
      <alignment horizontal="left" indent="1"/>
    </xf>
    <xf numFmtId="0" fontId="4" fillId="0" borderId="3" xfId="1" applyFont="1" applyBorder="1" applyAlignment="1">
      <alignment horizontal="left" indent="1"/>
    </xf>
    <xf numFmtId="0" fontId="4" fillId="0" borderId="4" xfId="1" applyFont="1" applyBorder="1" applyAlignment="1">
      <alignment horizontal="left" indent="1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right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al 5" xfId="1" xr:uid="{58676447-B824-40CA-B46F-2F9FBEE3BF00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1E17-FE2D-44CD-BD1F-4187585F7390}">
  <sheetPr>
    <pageSetUpPr fitToPage="1"/>
  </sheetPr>
  <dimension ref="A1:G69"/>
  <sheetViews>
    <sheetView tabSelected="1" workbookViewId="0"/>
  </sheetViews>
  <sheetFormatPr defaultColWidth="9.109375" defaultRowHeight="14.4" x14ac:dyDescent="0.3"/>
  <cols>
    <col min="1" max="1" width="26.33203125" style="1" bestFit="1" customWidth="1"/>
    <col min="2" max="2" width="27.88671875" style="1" bestFit="1" customWidth="1"/>
    <col min="3" max="3" width="22" style="10" customWidth="1"/>
    <col min="4" max="4" width="21.109375" style="10" customWidth="1"/>
    <col min="5" max="5" width="23.88671875" style="7" customWidth="1"/>
    <col min="6" max="6" width="22.88671875" style="10" customWidth="1"/>
    <col min="7" max="7" width="26.109375" style="1" customWidth="1"/>
    <col min="8" max="16384" width="9.109375" style="1"/>
  </cols>
  <sheetData>
    <row r="1" spans="1:6" ht="100.8" x14ac:dyDescent="0.3">
      <c r="A1" s="5" t="s">
        <v>0</v>
      </c>
      <c r="B1" s="6" t="s">
        <v>1</v>
      </c>
      <c r="C1" s="16" t="s">
        <v>78</v>
      </c>
      <c r="D1" s="16" t="s">
        <v>79</v>
      </c>
      <c r="E1" s="17" t="s">
        <v>80</v>
      </c>
      <c r="F1" s="16" t="s">
        <v>81</v>
      </c>
    </row>
    <row r="2" spans="1:6" x14ac:dyDescent="0.3">
      <c r="A2" s="21" t="s">
        <v>2</v>
      </c>
      <c r="B2" s="2" t="s">
        <v>3</v>
      </c>
      <c r="C2" s="11">
        <v>131.80199999999999</v>
      </c>
      <c r="D2" s="12">
        <v>4.9719999999999995</v>
      </c>
      <c r="E2" s="13">
        <v>316.25</v>
      </c>
      <c r="F2" s="9">
        <f>(E2-(D2+C2))</f>
        <v>179.476</v>
      </c>
    </row>
    <row r="3" spans="1:6" x14ac:dyDescent="0.3">
      <c r="A3" s="21"/>
      <c r="B3" s="3" t="s">
        <v>4</v>
      </c>
      <c r="C3" s="11">
        <v>148.65199999999999</v>
      </c>
      <c r="D3" s="12">
        <v>187.87877999999984</v>
      </c>
      <c r="E3" s="13">
        <v>875.99</v>
      </c>
      <c r="F3" s="9">
        <f>(E3-(D3+C3))</f>
        <v>539.45922000000019</v>
      </c>
    </row>
    <row r="4" spans="1:6" x14ac:dyDescent="0.3">
      <c r="A4" s="21"/>
      <c r="B4" s="3" t="s">
        <v>5</v>
      </c>
      <c r="C4" s="11">
        <v>0.59899999999999998</v>
      </c>
      <c r="D4" s="12">
        <v>0</v>
      </c>
      <c r="E4" s="13">
        <v>37.64</v>
      </c>
      <c r="F4" s="9">
        <f>(E4-(D4+C4))</f>
        <v>37.041000000000004</v>
      </c>
    </row>
    <row r="5" spans="1:6" x14ac:dyDescent="0.3">
      <c r="A5" s="21"/>
      <c r="B5" s="3" t="s">
        <v>6</v>
      </c>
      <c r="C5" s="11">
        <v>146.18899999999999</v>
      </c>
      <c r="D5" s="12">
        <v>81.479200000000063</v>
      </c>
      <c r="E5" s="13">
        <v>222.21</v>
      </c>
      <c r="F5" s="9">
        <v>0</v>
      </c>
    </row>
    <row r="6" spans="1:6" x14ac:dyDescent="0.3">
      <c r="A6" s="21"/>
      <c r="B6" s="3" t="s">
        <v>7</v>
      </c>
      <c r="C6" s="11">
        <v>52.88</v>
      </c>
      <c r="D6" s="12">
        <v>35.249169999999985</v>
      </c>
      <c r="E6" s="13">
        <v>253.94</v>
      </c>
      <c r="F6" s="9">
        <f>(E6-(D6+C6))</f>
        <v>165.81083000000001</v>
      </c>
    </row>
    <row r="7" spans="1:6" x14ac:dyDescent="0.3">
      <c r="A7" s="21"/>
      <c r="B7" s="4" t="s">
        <v>8</v>
      </c>
      <c r="C7" s="11">
        <v>52.585000000000001</v>
      </c>
      <c r="D7" s="12">
        <v>43.380669999999974</v>
      </c>
      <c r="E7" s="13">
        <v>450.98</v>
      </c>
      <c r="F7" s="9">
        <f>(E7-(D7+C7))</f>
        <v>355.01433000000003</v>
      </c>
    </row>
    <row r="8" spans="1:6" x14ac:dyDescent="0.3">
      <c r="A8" s="18" t="s">
        <v>9</v>
      </c>
      <c r="B8" s="2" t="s">
        <v>10</v>
      </c>
      <c r="C8" s="11">
        <v>141.589</v>
      </c>
      <c r="D8" s="12">
        <v>0</v>
      </c>
      <c r="E8" s="13">
        <v>115.25</v>
      </c>
      <c r="F8" s="9">
        <v>0</v>
      </c>
    </row>
    <row r="9" spans="1:6" x14ac:dyDescent="0.3">
      <c r="A9" s="19"/>
      <c r="B9" s="3" t="s">
        <v>11</v>
      </c>
      <c r="C9" s="11">
        <v>4.5999999999999999E-2</v>
      </c>
      <c r="D9" s="12">
        <v>0</v>
      </c>
      <c r="E9" s="13">
        <v>0.13</v>
      </c>
      <c r="F9" s="9">
        <f>(E9-(D9+C9))</f>
        <v>8.4000000000000005E-2</v>
      </c>
    </row>
    <row r="10" spans="1:6" x14ac:dyDescent="0.3">
      <c r="A10" s="19"/>
      <c r="B10" s="3" t="s">
        <v>12</v>
      </c>
      <c r="C10" s="11">
        <v>15.428000000000001</v>
      </c>
      <c r="D10" s="12">
        <v>0</v>
      </c>
      <c r="E10" s="13">
        <v>59.62</v>
      </c>
      <c r="F10" s="9">
        <f>(E10-(D10+C10))</f>
        <v>44.191999999999993</v>
      </c>
    </row>
    <row r="11" spans="1:6" x14ac:dyDescent="0.3">
      <c r="A11" s="19"/>
      <c r="B11" s="3" t="s">
        <v>13</v>
      </c>
      <c r="C11" s="11">
        <v>0.6</v>
      </c>
      <c r="D11" s="12">
        <v>0</v>
      </c>
      <c r="E11" s="13">
        <v>0.08</v>
      </c>
      <c r="F11" s="9">
        <v>0</v>
      </c>
    </row>
    <row r="12" spans="1:6" x14ac:dyDescent="0.3">
      <c r="A12" s="19"/>
      <c r="B12" s="3" t="s">
        <v>14</v>
      </c>
      <c r="C12" s="11">
        <v>0</v>
      </c>
      <c r="D12" s="12">
        <v>0</v>
      </c>
      <c r="E12" s="13">
        <v>0</v>
      </c>
      <c r="F12" s="9">
        <f>(E12-(D12+C12))</f>
        <v>0</v>
      </c>
    </row>
    <row r="13" spans="1:6" x14ac:dyDescent="0.3">
      <c r="A13" s="19"/>
      <c r="B13" s="3" t="s">
        <v>15</v>
      </c>
      <c r="C13" s="11">
        <v>2.5470000000000002</v>
      </c>
      <c r="D13" s="12">
        <v>0</v>
      </c>
      <c r="E13" s="13">
        <v>61</v>
      </c>
      <c r="F13" s="9">
        <f>(E13-(D13+C13))</f>
        <v>58.453000000000003</v>
      </c>
    </row>
    <row r="14" spans="1:6" x14ac:dyDescent="0.3">
      <c r="A14" s="19"/>
      <c r="B14" s="3" t="s">
        <v>16</v>
      </c>
      <c r="C14" s="11">
        <v>0</v>
      </c>
      <c r="D14" s="12">
        <v>0</v>
      </c>
      <c r="E14" s="13">
        <v>0</v>
      </c>
      <c r="F14" s="9">
        <f>(E14-(D14+C14))</f>
        <v>0</v>
      </c>
    </row>
    <row r="15" spans="1:6" x14ac:dyDescent="0.3">
      <c r="A15" s="20"/>
      <c r="B15" s="4" t="s">
        <v>17</v>
      </c>
      <c r="C15" s="11">
        <v>0.25700000000000001</v>
      </c>
      <c r="D15" s="12">
        <v>0</v>
      </c>
      <c r="E15" s="13">
        <v>0</v>
      </c>
      <c r="F15" s="9">
        <v>0</v>
      </c>
    </row>
    <row r="16" spans="1:6" x14ac:dyDescent="0.3">
      <c r="A16" s="18" t="s">
        <v>18</v>
      </c>
      <c r="B16" s="2" t="s">
        <v>19</v>
      </c>
      <c r="C16" s="11">
        <v>171.23099999999999</v>
      </c>
      <c r="D16" s="12">
        <v>235.51925000000102</v>
      </c>
      <c r="E16" s="13">
        <v>699.11</v>
      </c>
      <c r="F16" s="9">
        <f>(E16-(D16+C16))</f>
        <v>292.359749999999</v>
      </c>
    </row>
    <row r="17" spans="1:6" x14ac:dyDescent="0.3">
      <c r="A17" s="19"/>
      <c r="B17" s="3" t="s">
        <v>20</v>
      </c>
      <c r="C17" s="11">
        <v>20.04</v>
      </c>
      <c r="D17" s="12">
        <v>0</v>
      </c>
      <c r="E17" s="13">
        <v>342.47</v>
      </c>
      <c r="F17" s="9">
        <f>(E17-(D17+C17))</f>
        <v>322.43</v>
      </c>
    </row>
    <row r="18" spans="1:6" x14ac:dyDescent="0.3">
      <c r="A18" s="20"/>
      <c r="B18" s="4" t="s">
        <v>21</v>
      </c>
      <c r="C18" s="11">
        <v>30.681000000000001</v>
      </c>
      <c r="D18" s="12">
        <v>95.093520000000098</v>
      </c>
      <c r="E18" s="13">
        <v>595.92999999999995</v>
      </c>
      <c r="F18" s="9">
        <f>(E18-(D18+C18))</f>
        <v>470.15547999999984</v>
      </c>
    </row>
    <row r="19" spans="1:6" x14ac:dyDescent="0.3">
      <c r="A19" s="18" t="s">
        <v>22</v>
      </c>
      <c r="B19" s="2" t="s">
        <v>23</v>
      </c>
      <c r="C19" s="11">
        <v>2.1589999999999998</v>
      </c>
      <c r="D19" s="12">
        <v>112</v>
      </c>
      <c r="E19" s="13">
        <v>243.12</v>
      </c>
      <c r="F19" s="9">
        <f>(E19-(D19+C19))</f>
        <v>128.96100000000001</v>
      </c>
    </row>
    <row r="20" spans="1:6" x14ac:dyDescent="0.3">
      <c r="A20" s="19"/>
      <c r="B20" s="3" t="s">
        <v>24</v>
      </c>
      <c r="C20" s="11">
        <v>12.943</v>
      </c>
      <c r="D20" s="12">
        <v>25.018999999999998</v>
      </c>
      <c r="E20" s="13">
        <v>131.31</v>
      </c>
      <c r="F20" s="9">
        <f>(E20-(D20+C20))</f>
        <v>93.348000000000013</v>
      </c>
    </row>
    <row r="21" spans="1:6" x14ac:dyDescent="0.3">
      <c r="A21" s="19"/>
      <c r="B21" s="3" t="s">
        <v>25</v>
      </c>
      <c r="C21" s="11">
        <v>195.50800000000001</v>
      </c>
      <c r="D21" s="12">
        <v>736.66399999999999</v>
      </c>
      <c r="E21" s="13">
        <v>521.51</v>
      </c>
      <c r="F21" s="9">
        <v>0</v>
      </c>
    </row>
    <row r="22" spans="1:6" x14ac:dyDescent="0.3">
      <c r="A22" s="20"/>
      <c r="B22" s="4" t="s">
        <v>26</v>
      </c>
      <c r="C22" s="11">
        <v>53.11</v>
      </c>
      <c r="D22" s="12">
        <v>62.076599999999999</v>
      </c>
      <c r="E22" s="13">
        <v>256.69</v>
      </c>
      <c r="F22" s="9">
        <f>(E22-(D22+C22))</f>
        <v>141.5034</v>
      </c>
    </row>
    <row r="23" spans="1:6" x14ac:dyDescent="0.3">
      <c r="A23" s="18" t="s">
        <v>27</v>
      </c>
      <c r="B23" s="2" t="s">
        <v>28</v>
      </c>
      <c r="C23" s="11">
        <v>14.385999999999999</v>
      </c>
      <c r="D23" s="12">
        <v>182.05569999999992</v>
      </c>
      <c r="E23" s="13">
        <v>94.01</v>
      </c>
      <c r="F23" s="9">
        <v>0</v>
      </c>
    </row>
    <row r="24" spans="1:6" x14ac:dyDescent="0.3">
      <c r="A24" s="19"/>
      <c r="B24" s="3" t="s">
        <v>29</v>
      </c>
      <c r="C24" s="11">
        <v>41.689</v>
      </c>
      <c r="D24" s="12">
        <v>52.34920999999995</v>
      </c>
      <c r="E24" s="13">
        <v>112.54</v>
      </c>
      <c r="F24" s="9">
        <f>(E24-(D24+C24))</f>
        <v>18.501790000000057</v>
      </c>
    </row>
    <row r="25" spans="1:6" x14ac:dyDescent="0.3">
      <c r="A25" s="19"/>
      <c r="B25" s="3" t="s">
        <v>30</v>
      </c>
      <c r="C25" s="11">
        <v>91.99</v>
      </c>
      <c r="D25" s="12">
        <v>0</v>
      </c>
      <c r="E25" s="13">
        <v>71.16</v>
      </c>
      <c r="F25" s="9">
        <v>0</v>
      </c>
    </row>
    <row r="26" spans="1:6" x14ac:dyDescent="0.3">
      <c r="A26" s="20"/>
      <c r="B26" s="4" t="s">
        <v>31</v>
      </c>
      <c r="C26" s="11">
        <v>37.942</v>
      </c>
      <c r="D26" s="12">
        <v>36.964500000000001</v>
      </c>
      <c r="E26" s="13">
        <v>97.98</v>
      </c>
      <c r="F26" s="9">
        <f t="shared" ref="F26:F38" si="0">(E26-(D26+C26))</f>
        <v>23.07350000000001</v>
      </c>
    </row>
    <row r="27" spans="1:6" x14ac:dyDescent="0.3">
      <c r="A27" s="18" t="s">
        <v>32</v>
      </c>
      <c r="B27" s="2" t="s">
        <v>33</v>
      </c>
      <c r="C27" s="11">
        <v>157.10599999999999</v>
      </c>
      <c r="D27" s="12">
        <v>0</v>
      </c>
      <c r="E27" s="13">
        <v>574.6</v>
      </c>
      <c r="F27" s="9">
        <f t="shared" si="0"/>
        <v>417.49400000000003</v>
      </c>
    </row>
    <row r="28" spans="1:6" x14ac:dyDescent="0.3">
      <c r="A28" s="19"/>
      <c r="B28" s="3" t="s">
        <v>34</v>
      </c>
      <c r="C28" s="11">
        <v>408.03100000000001</v>
      </c>
      <c r="D28" s="12">
        <v>611.54464199999904</v>
      </c>
      <c r="E28" s="13">
        <v>1278.95</v>
      </c>
      <c r="F28" s="9">
        <f t="shared" si="0"/>
        <v>259.37435800000094</v>
      </c>
    </row>
    <row r="29" spans="1:6" x14ac:dyDescent="0.3">
      <c r="A29" s="19"/>
      <c r="B29" s="3" t="s">
        <v>35</v>
      </c>
      <c r="C29" s="11">
        <v>114.24299999999999</v>
      </c>
      <c r="D29" s="12">
        <v>83.531599999999983</v>
      </c>
      <c r="E29" s="13">
        <v>362.23</v>
      </c>
      <c r="F29" s="9">
        <f t="shared" si="0"/>
        <v>164.45540000000005</v>
      </c>
    </row>
    <row r="30" spans="1:6" x14ac:dyDescent="0.3">
      <c r="A30" s="19"/>
      <c r="B30" s="3" t="s">
        <v>36</v>
      </c>
      <c r="C30" s="11">
        <v>1.613</v>
      </c>
      <c r="D30" s="12">
        <v>0</v>
      </c>
      <c r="E30" s="13">
        <v>12.91</v>
      </c>
      <c r="F30" s="9">
        <f t="shared" si="0"/>
        <v>11.297000000000001</v>
      </c>
    </row>
    <row r="31" spans="1:6" x14ac:dyDescent="0.3">
      <c r="A31" s="20"/>
      <c r="B31" s="4" t="s">
        <v>37</v>
      </c>
      <c r="C31" s="11">
        <v>126.265</v>
      </c>
      <c r="D31" s="12">
        <v>37.95288</v>
      </c>
      <c r="E31" s="13">
        <v>306.14999999999998</v>
      </c>
      <c r="F31" s="9">
        <f t="shared" si="0"/>
        <v>141.93211999999997</v>
      </c>
    </row>
    <row r="32" spans="1:6" x14ac:dyDescent="0.3">
      <c r="A32" s="18" t="s">
        <v>38</v>
      </c>
      <c r="B32" s="2" t="s">
        <v>39</v>
      </c>
      <c r="C32" s="11">
        <v>13.66</v>
      </c>
      <c r="D32" s="12">
        <v>0</v>
      </c>
      <c r="E32" s="13">
        <v>44.5</v>
      </c>
      <c r="F32" s="9">
        <f t="shared" si="0"/>
        <v>30.84</v>
      </c>
    </row>
    <row r="33" spans="1:6" x14ac:dyDescent="0.3">
      <c r="A33" s="19"/>
      <c r="B33" s="3" t="s">
        <v>40</v>
      </c>
      <c r="C33" s="11">
        <v>0.4</v>
      </c>
      <c r="D33" s="12">
        <v>0</v>
      </c>
      <c r="E33" s="13">
        <v>4.41</v>
      </c>
      <c r="F33" s="9">
        <f t="shared" si="0"/>
        <v>4.01</v>
      </c>
    </row>
    <row r="34" spans="1:6" x14ac:dyDescent="0.3">
      <c r="A34" s="19"/>
      <c r="B34" s="3" t="s">
        <v>41</v>
      </c>
      <c r="C34" s="11">
        <v>25.757000000000001</v>
      </c>
      <c r="D34" s="12">
        <v>0</v>
      </c>
      <c r="E34" s="13">
        <v>64.739999999999995</v>
      </c>
      <c r="F34" s="9">
        <f t="shared" si="0"/>
        <v>38.98299999999999</v>
      </c>
    </row>
    <row r="35" spans="1:6" x14ac:dyDescent="0.3">
      <c r="A35" s="19"/>
      <c r="B35" s="3" t="s">
        <v>42</v>
      </c>
      <c r="C35" s="11">
        <v>11.015000000000001</v>
      </c>
      <c r="D35" s="12">
        <v>0</v>
      </c>
      <c r="E35" s="13">
        <v>26.26</v>
      </c>
      <c r="F35" s="9">
        <f t="shared" si="0"/>
        <v>15.245000000000001</v>
      </c>
    </row>
    <row r="36" spans="1:6" x14ac:dyDescent="0.3">
      <c r="A36" s="20"/>
      <c r="B36" s="4" t="s">
        <v>43</v>
      </c>
      <c r="C36" s="11">
        <v>8.9610000000000003</v>
      </c>
      <c r="D36" s="12">
        <v>0</v>
      </c>
      <c r="E36" s="13">
        <v>19.940000000000001</v>
      </c>
      <c r="F36" s="9">
        <f t="shared" si="0"/>
        <v>10.979000000000001</v>
      </c>
    </row>
    <row r="37" spans="1:6" x14ac:dyDescent="0.3">
      <c r="A37" s="18" t="s">
        <v>44</v>
      </c>
      <c r="B37" s="2" t="s">
        <v>45</v>
      </c>
      <c r="C37" s="11">
        <v>42.591000000000001</v>
      </c>
      <c r="D37" s="12">
        <v>0</v>
      </c>
      <c r="E37" s="13">
        <v>280.64</v>
      </c>
      <c r="F37" s="9">
        <f t="shared" si="0"/>
        <v>238.04899999999998</v>
      </c>
    </row>
    <row r="38" spans="1:6" x14ac:dyDescent="0.3">
      <c r="A38" s="19"/>
      <c r="B38" s="3" t="s">
        <v>46</v>
      </c>
      <c r="C38" s="11">
        <v>124.044</v>
      </c>
      <c r="D38" s="12">
        <v>288.82895900000165</v>
      </c>
      <c r="E38" s="13">
        <v>858.15</v>
      </c>
      <c r="F38" s="9">
        <f t="shared" si="0"/>
        <v>445.27704099999835</v>
      </c>
    </row>
    <row r="39" spans="1:6" x14ac:dyDescent="0.3">
      <c r="A39" s="19"/>
      <c r="B39" s="3" t="s">
        <v>47</v>
      </c>
      <c r="C39" s="11">
        <v>69.551000000000002</v>
      </c>
      <c r="D39" s="12">
        <v>1095.5767050000022</v>
      </c>
      <c r="E39" s="13">
        <v>595.12</v>
      </c>
      <c r="F39" s="9">
        <v>0</v>
      </c>
    </row>
    <row r="40" spans="1:6" x14ac:dyDescent="0.3">
      <c r="A40" s="19"/>
      <c r="B40" s="3" t="s">
        <v>48</v>
      </c>
      <c r="C40" s="11">
        <v>104.98699999999999</v>
      </c>
      <c r="D40" s="12">
        <v>0</v>
      </c>
      <c r="E40" s="13">
        <v>506.36</v>
      </c>
      <c r="F40" s="9">
        <f t="shared" ref="F40:F48" si="1">(E40-(D40+C40))</f>
        <v>401.37300000000005</v>
      </c>
    </row>
    <row r="41" spans="1:6" x14ac:dyDescent="0.3">
      <c r="A41" s="19"/>
      <c r="B41" s="3" t="s">
        <v>49</v>
      </c>
      <c r="C41" s="11">
        <v>179.85900000000001</v>
      </c>
      <c r="D41" s="12">
        <v>76.885413000000085</v>
      </c>
      <c r="E41" s="13">
        <v>321.54000000000002</v>
      </c>
      <c r="F41" s="9">
        <f t="shared" si="1"/>
        <v>64.795586999999898</v>
      </c>
    </row>
    <row r="42" spans="1:6" x14ac:dyDescent="0.3">
      <c r="A42" s="19"/>
      <c r="B42" s="3" t="s">
        <v>50</v>
      </c>
      <c r="C42" s="11">
        <v>51.182000000000002</v>
      </c>
      <c r="D42" s="12">
        <v>62.583230000000022</v>
      </c>
      <c r="E42" s="13">
        <v>845.69</v>
      </c>
      <c r="F42" s="9">
        <f t="shared" si="1"/>
        <v>731.92477000000008</v>
      </c>
    </row>
    <row r="43" spans="1:6" x14ac:dyDescent="0.3">
      <c r="A43" s="20"/>
      <c r="B43" s="4" t="s">
        <v>51</v>
      </c>
      <c r="C43" s="11">
        <v>222.684</v>
      </c>
      <c r="D43" s="12">
        <v>46.087400000000002</v>
      </c>
      <c r="E43" s="13">
        <v>475.73</v>
      </c>
      <c r="F43" s="9">
        <f t="shared" si="1"/>
        <v>206.95860000000005</v>
      </c>
    </row>
    <row r="44" spans="1:6" x14ac:dyDescent="0.3">
      <c r="A44" s="18" t="s">
        <v>52</v>
      </c>
      <c r="B44" s="2" t="s">
        <v>53</v>
      </c>
      <c r="C44" s="11">
        <v>1.2</v>
      </c>
      <c r="D44" s="12">
        <v>0</v>
      </c>
      <c r="E44" s="13">
        <v>10.41</v>
      </c>
      <c r="F44" s="9">
        <f t="shared" si="1"/>
        <v>9.2100000000000009</v>
      </c>
    </row>
    <row r="45" spans="1:6" x14ac:dyDescent="0.3">
      <c r="A45" s="19"/>
      <c r="B45" s="3" t="s">
        <v>54</v>
      </c>
      <c r="C45" s="14">
        <v>0</v>
      </c>
      <c r="D45" s="12">
        <v>0</v>
      </c>
      <c r="E45" s="13">
        <v>9.7100000000000009</v>
      </c>
      <c r="F45" s="9">
        <f t="shared" si="1"/>
        <v>9.7100000000000009</v>
      </c>
    </row>
    <row r="46" spans="1:6" x14ac:dyDescent="0.3">
      <c r="A46" s="19"/>
      <c r="B46" s="3" t="s">
        <v>55</v>
      </c>
      <c r="C46" s="14">
        <v>0</v>
      </c>
      <c r="D46" s="12">
        <v>0</v>
      </c>
      <c r="E46" s="13">
        <v>2.0099999999999998</v>
      </c>
      <c r="F46" s="9">
        <f t="shared" si="1"/>
        <v>2.0099999999999998</v>
      </c>
    </row>
    <row r="47" spans="1:6" x14ac:dyDescent="0.3">
      <c r="A47" s="19"/>
      <c r="B47" s="3" t="s">
        <v>56</v>
      </c>
      <c r="C47" s="11">
        <v>1.228</v>
      </c>
      <c r="D47" s="12">
        <v>0</v>
      </c>
      <c r="E47" s="13">
        <v>18.989999999999998</v>
      </c>
      <c r="F47" s="9">
        <f t="shared" si="1"/>
        <v>17.761999999999997</v>
      </c>
    </row>
    <row r="48" spans="1:6" x14ac:dyDescent="0.3">
      <c r="A48" s="19"/>
      <c r="B48" s="3" t="s">
        <v>57</v>
      </c>
      <c r="C48" s="11">
        <v>0.72899999999999998</v>
      </c>
      <c r="D48" s="12">
        <v>0</v>
      </c>
      <c r="E48" s="13">
        <v>12.08</v>
      </c>
      <c r="F48" s="9">
        <f t="shared" si="1"/>
        <v>11.351000000000001</v>
      </c>
    </row>
    <row r="49" spans="1:6" x14ac:dyDescent="0.3">
      <c r="A49" s="19"/>
      <c r="B49" s="3" t="s">
        <v>58</v>
      </c>
      <c r="C49" s="11">
        <v>8.952</v>
      </c>
      <c r="D49" s="12">
        <v>0</v>
      </c>
      <c r="E49" s="13">
        <v>2.7</v>
      </c>
      <c r="F49" s="9">
        <v>0</v>
      </c>
    </row>
    <row r="50" spans="1:6" x14ac:dyDescent="0.3">
      <c r="A50" s="20"/>
      <c r="B50" s="4" t="s">
        <v>59</v>
      </c>
      <c r="C50" s="12">
        <v>0</v>
      </c>
      <c r="D50" s="12">
        <v>0</v>
      </c>
      <c r="E50" s="13">
        <v>3.6</v>
      </c>
      <c r="F50" s="9">
        <f t="shared" ref="F50:F57" si="2">(E50-(D50+C50))</f>
        <v>3.6</v>
      </c>
    </row>
    <row r="51" spans="1:6" x14ac:dyDescent="0.3">
      <c r="A51" s="18" t="s">
        <v>60</v>
      </c>
      <c r="B51" s="2" t="s">
        <v>61</v>
      </c>
      <c r="C51" s="11">
        <v>14.598000000000001</v>
      </c>
      <c r="D51" s="12">
        <v>0</v>
      </c>
      <c r="E51" s="13">
        <v>351.08</v>
      </c>
      <c r="F51" s="9">
        <f t="shared" si="2"/>
        <v>336.48199999999997</v>
      </c>
    </row>
    <row r="52" spans="1:6" x14ac:dyDescent="0.3">
      <c r="A52" s="19"/>
      <c r="B52" s="3" t="s">
        <v>62</v>
      </c>
      <c r="C52" s="11">
        <v>24.771000000000001</v>
      </c>
      <c r="D52" s="12">
        <v>11.45814</v>
      </c>
      <c r="E52" s="13">
        <v>321.08</v>
      </c>
      <c r="F52" s="9">
        <f t="shared" si="2"/>
        <v>284.85086000000001</v>
      </c>
    </row>
    <row r="53" spans="1:6" x14ac:dyDescent="0.3">
      <c r="A53" s="19"/>
      <c r="B53" s="3" t="s">
        <v>63</v>
      </c>
      <c r="C53" s="11">
        <v>11.728</v>
      </c>
      <c r="D53" s="12">
        <v>10.000215000000001</v>
      </c>
      <c r="E53" s="13">
        <v>431.38</v>
      </c>
      <c r="F53" s="9">
        <f t="shared" si="2"/>
        <v>409.65178500000002</v>
      </c>
    </row>
    <row r="54" spans="1:6" x14ac:dyDescent="0.3">
      <c r="A54" s="19"/>
      <c r="B54" s="3" t="s">
        <v>64</v>
      </c>
      <c r="C54" s="11">
        <v>23.077000000000002</v>
      </c>
      <c r="D54" s="12">
        <v>0</v>
      </c>
      <c r="E54" s="13">
        <v>504.65</v>
      </c>
      <c r="F54" s="9">
        <f t="shared" si="2"/>
        <v>481.57299999999998</v>
      </c>
    </row>
    <row r="55" spans="1:6" x14ac:dyDescent="0.3">
      <c r="A55" s="20"/>
      <c r="B55" s="4" t="s">
        <v>65</v>
      </c>
      <c r="C55" s="11">
        <v>29.071000000000002</v>
      </c>
      <c r="D55" s="12">
        <v>0</v>
      </c>
      <c r="E55" s="13">
        <v>558.37</v>
      </c>
      <c r="F55" s="9">
        <f t="shared" si="2"/>
        <v>529.29899999999998</v>
      </c>
    </row>
    <row r="56" spans="1:6" x14ac:dyDescent="0.3">
      <c r="A56" s="18" t="s">
        <v>66</v>
      </c>
      <c r="B56" s="2" t="s">
        <v>67</v>
      </c>
      <c r="C56" s="11">
        <v>139.71</v>
      </c>
      <c r="D56" s="12">
        <v>37.404855000000005</v>
      </c>
      <c r="E56" s="13">
        <v>510.99</v>
      </c>
      <c r="F56" s="9">
        <f t="shared" si="2"/>
        <v>333.87514499999997</v>
      </c>
    </row>
    <row r="57" spans="1:6" x14ac:dyDescent="0.3">
      <c r="A57" s="19"/>
      <c r="B57" s="3" t="s">
        <v>68</v>
      </c>
      <c r="C57" s="11">
        <v>130.02699999999999</v>
      </c>
      <c r="D57" s="12">
        <v>0</v>
      </c>
      <c r="E57" s="13">
        <v>342.66</v>
      </c>
      <c r="F57" s="9">
        <f t="shared" si="2"/>
        <v>212.63300000000004</v>
      </c>
    </row>
    <row r="58" spans="1:6" x14ac:dyDescent="0.3">
      <c r="A58" s="19"/>
      <c r="B58" s="3" t="s">
        <v>69</v>
      </c>
      <c r="C58" s="11">
        <v>21.445</v>
      </c>
      <c r="D58" s="12">
        <v>0</v>
      </c>
      <c r="E58" s="13">
        <v>10.41</v>
      </c>
      <c r="F58" s="9">
        <v>0</v>
      </c>
    </row>
    <row r="59" spans="1:6" x14ac:dyDescent="0.3">
      <c r="A59" s="19"/>
      <c r="B59" s="3" t="s">
        <v>70</v>
      </c>
      <c r="C59" s="11">
        <v>284.98899999999998</v>
      </c>
      <c r="D59" s="12">
        <v>982.87920500000268</v>
      </c>
      <c r="E59" s="13">
        <v>776.78</v>
      </c>
      <c r="F59" s="9">
        <v>0</v>
      </c>
    </row>
    <row r="60" spans="1:6" x14ac:dyDescent="0.3">
      <c r="A60" s="20"/>
      <c r="B60" s="4" t="s">
        <v>71</v>
      </c>
      <c r="C60" s="11">
        <v>14.926</v>
      </c>
      <c r="D60" s="12">
        <v>147.37472</v>
      </c>
      <c r="E60" s="13">
        <v>63.24</v>
      </c>
      <c r="F60" s="9">
        <v>0</v>
      </c>
    </row>
    <row r="61" spans="1:6" x14ac:dyDescent="0.3">
      <c r="A61" s="18" t="s">
        <v>72</v>
      </c>
      <c r="B61" s="2" t="s">
        <v>73</v>
      </c>
      <c r="C61" s="11">
        <v>4.1879999999999997</v>
      </c>
      <c r="D61" s="12">
        <v>0</v>
      </c>
      <c r="E61" s="13">
        <v>459.69</v>
      </c>
      <c r="F61" s="9">
        <f>(E61-(D61+C61))</f>
        <v>455.50200000000001</v>
      </c>
    </row>
    <row r="62" spans="1:6" x14ac:dyDescent="0.3">
      <c r="A62" s="19"/>
      <c r="B62" s="3" t="s">
        <v>74</v>
      </c>
      <c r="C62" s="11">
        <v>1.5169999999999999</v>
      </c>
      <c r="D62" s="12">
        <v>0</v>
      </c>
      <c r="E62" s="13">
        <v>150.63</v>
      </c>
      <c r="F62" s="9">
        <f>(E62-(D62+C62))</f>
        <v>149.113</v>
      </c>
    </row>
    <row r="63" spans="1:6" x14ac:dyDescent="0.3">
      <c r="A63" s="19"/>
      <c r="B63" s="3" t="s">
        <v>75</v>
      </c>
      <c r="C63" s="11">
        <v>0.376</v>
      </c>
      <c r="D63" s="12">
        <v>0</v>
      </c>
      <c r="E63" s="13">
        <v>146.66999999999999</v>
      </c>
      <c r="F63" s="9">
        <f>(E63-(D63+C63))</f>
        <v>146.29399999999998</v>
      </c>
    </row>
    <row r="64" spans="1:6" x14ac:dyDescent="0.3">
      <c r="A64" s="20"/>
      <c r="B64" s="4" t="s">
        <v>76</v>
      </c>
      <c r="C64" s="11">
        <v>8.7739999999999991</v>
      </c>
      <c r="D64" s="12">
        <v>0</v>
      </c>
      <c r="E64" s="13">
        <v>201.19</v>
      </c>
      <c r="F64" s="9">
        <f>(E64-(D64+C64))</f>
        <v>192.416</v>
      </c>
    </row>
    <row r="66" spans="4:7" ht="15" customHeight="1" x14ac:dyDescent="0.3"/>
    <row r="67" spans="4:7" ht="19.5" customHeight="1" x14ac:dyDescent="0.3">
      <c r="D67" s="15"/>
    </row>
    <row r="69" spans="4:7" ht="100.8" x14ac:dyDescent="0.3">
      <c r="G69" s="8" t="s">
        <v>77</v>
      </c>
    </row>
  </sheetData>
  <mergeCells count="12">
    <mergeCell ref="A61:A64"/>
    <mergeCell ref="A2:A7"/>
    <mergeCell ref="A8:A15"/>
    <mergeCell ref="A16:A18"/>
    <mergeCell ref="A19:A22"/>
    <mergeCell ref="A23:A26"/>
    <mergeCell ref="A27:A31"/>
    <mergeCell ref="A32:A36"/>
    <mergeCell ref="A37:A43"/>
    <mergeCell ref="A44:A50"/>
    <mergeCell ref="A51:A55"/>
    <mergeCell ref="A56:A60"/>
  </mergeCells>
  <conditionalFormatting sqref="F1:F64">
    <cfRule type="colorScale" priority="1">
      <colorScale>
        <cfvo type="num" val="0"/>
        <cfvo type="num" val="0"/>
        <color rgb="FFFF9966"/>
        <color theme="0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Stamopoulos Paraskevas</dc:creator>
  <cp:lastModifiedBy>Μαριδάκη Εμμανουέλα</cp:lastModifiedBy>
  <cp:lastPrinted>2024-08-29T10:29:00Z</cp:lastPrinted>
  <dcterms:created xsi:type="dcterms:W3CDTF">2024-07-16T06:30:11Z</dcterms:created>
  <dcterms:modified xsi:type="dcterms:W3CDTF">2024-09-03T07:47:08Z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2024-07-16T06:32:39Z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3beebd0b-fbba-405e-946e-bc17bf24c750</vt:lpwstr>
  </property>
  <property fmtid="{D5CDD505-2E9C-101B-9397-08002B2CF9AE}" pid="8" name="MSIP_Label_05724ed5-0cfc-4d4c-ac51-e92bca5b81d6_ContentBits">
    <vt:lpwstr>0</vt:lpwstr>
  </property>
</Properties>
</file>