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dno-my.sharepoint.com/personal/f_pitsolis_deddie_gr/Documents/Desktop/12.ΔΕΚ 2025/Αποστολή/12.ΔΕΚ/ΑΝΑΡΤΗΣΕΙΣ/"/>
    </mc:Choice>
  </mc:AlternateContent>
  <xr:revisionPtr revIDLastSave="7" documentId="13_ncr:1_{01AB1A0A-D287-4E92-B55D-499D834075BB}" xr6:coauthVersionLast="47" xr6:coauthVersionMax="47" xr10:uidLastSave="{E203C8D5-96FE-4580-8125-2D4CFA4B7F74}"/>
  <bookViews>
    <workbookView xWindow="-120" yWindow="-120" windowWidth="29040" windowHeight="15720" xr2:uid="{00000000-000D-0000-FFFF-FFFF00000000}"/>
  </bookViews>
  <sheets>
    <sheet name="ΑΝΑΡΤΗΣΗ" sheetId="40" r:id="rId1"/>
  </sheets>
  <definedNames>
    <definedName name="_xlnm.Print_Area" localSheetId="0">ΑΝΑΡΤΗΣΗ!$A$1:$AX$38</definedName>
    <definedName name="_xlnm.Print_Titles" localSheetId="0">ΑΝΑΡΤΗΣΗ!$A:$B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0" l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</calcChain>
</file>

<file path=xl/sharedStrings.xml><?xml version="1.0" encoding="utf-8"?>
<sst xmlns="http://schemas.openxmlformats.org/spreadsheetml/2006/main" count="115" uniqueCount="41">
  <si>
    <t>Α/Α</t>
  </si>
  <si>
    <t>ΗΛΕΚΤΡΙΚΟ ΣΥΣΤΗΜΑ</t>
  </si>
  <si>
    <t>*ΜΗΝΙΑΙΑ ΣΤΟΙΧΕΙΑ ΕΚΚΑΘΑΡΙΣΗΣ ΣΤΑ ΜΗ ΔΙΑΣΥΝΔΕΔΕΜΕΝΑ ΝΗΣΙΑ ETOYΣ 2025</t>
  </si>
  <si>
    <t>**ΕΝΕΡΓΕΙΑ ΑΠΕ
(MWh)</t>
  </si>
  <si>
    <t>ΕΝΕΡΓΕΙΑ ΣΥΜΒΑΤΙΚΩΝ ΜΟΝΑΔΩΝ (MWh)</t>
  </si>
  <si>
    <t>ΜΠΚΠ_ΜΔΝ (€/MWh)</t>
  </si>
  <si>
    <t>ΜMΚ_ΜΔΝ (€/MWh)</t>
  </si>
  <si>
    <t>ΑΓ.ΕΥΣΤΡΑΤΙΟΣ</t>
  </si>
  <si>
    <t>ΑΓΑΘΟΝΗΣΙ</t>
  </si>
  <si>
    <t>ΑΜΟΡΓΟΣ</t>
  </si>
  <si>
    <t>ΑΝΑΦΗ</t>
  </si>
  <si>
    <t>ΑΝΤΙΚΥΘΗΡΑ</t>
  </si>
  <si>
    <t>ΑΡΚΙΟΙ</t>
  </si>
  <si>
    <t>ΑΣΤΥΠΑΛΑΙΑ</t>
  </si>
  <si>
    <t>ΓΑΥΔΟΣ</t>
  </si>
  <si>
    <t>ΔΟΝΟΥΣΑ</t>
  </si>
  <si>
    <t>ΕΡΕΙΚΟΥΣΣΑ</t>
  </si>
  <si>
    <t>ΘΗΡΑ</t>
  </si>
  <si>
    <t>ΙΚΑΡΙΑ</t>
  </si>
  <si>
    <t>ΚΑΡΠΑΘΟΣ</t>
  </si>
  <si>
    <t>ΚΡΗΤΗ ****</t>
  </si>
  <si>
    <t>ΚΥΘΝΟΣ</t>
  </si>
  <si>
    <t>ΚΩΣ</t>
  </si>
  <si>
    <t>ΛΕΣΒΟΣ</t>
  </si>
  <si>
    <t>ΛΗΜΝΟΣ</t>
  </si>
  <si>
    <t>ΜΕΓΙΣΤΗ</t>
  </si>
  <si>
    <t>ΜΗΛΟΣ</t>
  </si>
  <si>
    <t>ΟΘΩΝΟΙ</t>
  </si>
  <si>
    <t>ΠΑΤΜΟΣ</t>
  </si>
  <si>
    <t>ΡΟΔΟΣ</t>
  </si>
  <si>
    <t>ΣΑΜΟΣ</t>
  </si>
  <si>
    <t>ΣΕΡΙΦΟΣ</t>
  </si>
  <si>
    <t>ΣΙΦΝΟΣ</t>
  </si>
  <si>
    <t>ΣΚΥΡΟΣ</t>
  </si>
  <si>
    <t>ΣΥΜΗ</t>
  </si>
  <si>
    <t xml:space="preserve">ΧΙΟΣ </t>
  </si>
  <si>
    <t xml:space="preserve">*Σημειώνεται ότι τα στοιχεία είναι προσωρινά και βασίζονται στην τρέχουσα μηνιαία εκκαθάριση </t>
  </si>
  <si>
    <t>** Στις μονάδες ΑΠΕ συμπεριλαμβάνονται τα Φ/Β Ειδικού Προγράμματος</t>
  </si>
  <si>
    <t>ΜΠΚΠ_ΜΔΝ : Μέσο Πλήρες Κόστος Παραγωγής Συμβατικών Μονάδων στα ΜΔΝ</t>
  </si>
  <si>
    <t>ΜΜΚ_ΜΔΝ : Μέσο Μεταβλητό Κόστος Παραγωγής Συμβατικών Μονάδων στα ΜΔΝ</t>
  </si>
  <si>
    <t xml:space="preserve">**** Aπό την 1η Νοεμβρίου 2021, η Κρήτη εκκαθαρίζεται διακριτά ως Μικρό Συνδεδεμένο Σύστημα (ΜΣΣ) για την Συμβατική παραγωγή. Από τον ΔΕΔΔΗΕ εκκαθαρίζονται μόνο οι συμβατικές μονάδες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</si>
</sst>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9">
    <font>
      <sz val="11"/>
      <color theme="1"/>
      <name val="Calibri"/>
      <family val="2"/>
      <charset val="161"/>
      <scheme val="minor"/>
    </font>
    <font>
      <sz val="8"/>
      <color rgb="FF1F497D"/>
      <name val="Verdana"/>
      <family val="2"/>
      <charset val="161"/>
    </font>
    <font>
      <b/>
      <sz val="14"/>
      <color theme="1"/>
      <name val="Verdana"/>
      <family val="2"/>
      <charset val="161"/>
    </font>
    <font>
      <sz val="12"/>
      <color rgb="FF000000"/>
      <name val="Verdana"/>
      <family val="2"/>
      <charset val="161"/>
    </font>
    <font>
      <sz val="11"/>
      <color theme="1"/>
      <name val="Verdana"/>
      <family val="2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4"/>
      <color rgb="FF000000"/>
      <name val="Verdana"/>
      <family val="2"/>
      <charset val="161"/>
    </font>
    <font>
      <sz val="14"/>
      <color theme="1"/>
      <name val="Verdana"/>
      <family val="2"/>
      <charset val="16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2" applyNumberFormat="0" applyProtection="0">
      <alignment horizontal="right" vertical="center"/>
    </xf>
    <xf numFmtId="0" fontId="5" fillId="0" borderId="0"/>
    <xf numFmtId="0" fontId="6" fillId="0" borderId="0"/>
  </cellStyleXfs>
  <cellXfs count="47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3" fillId="0" borderId="6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15" xfId="0" quotePrefix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3" fillId="0" borderId="7" xfId="0" quotePrefix="1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4" fontId="3" fillId="0" borderId="21" xfId="0" quotePrefix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3" fontId="7" fillId="0" borderId="0" xfId="0" quotePrefix="1" applyNumberFormat="1" applyFont="1" applyAlignment="1">
      <alignment vertical="center" wrapText="1"/>
    </xf>
    <xf numFmtId="4" fontId="8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3" fillId="0" borderId="18" xfId="0" quotePrefix="1" applyNumberFormat="1" applyFont="1" applyBorder="1" applyAlignment="1">
      <alignment horizontal="center" vertical="center" wrapText="1"/>
    </xf>
    <xf numFmtId="4" fontId="3" fillId="0" borderId="19" xfId="0" quotePrefix="1" applyNumberFormat="1" applyFont="1" applyBorder="1" applyAlignment="1">
      <alignment horizontal="center" vertical="center" wrapText="1"/>
    </xf>
    <xf numFmtId="4" fontId="3" fillId="0" borderId="13" xfId="0" quotePrefix="1" applyNumberFormat="1" applyFont="1" applyBorder="1" applyAlignment="1">
      <alignment horizontal="center" vertical="center" wrapText="1"/>
    </xf>
    <xf numFmtId="4" fontId="3" fillId="0" borderId="20" xfId="0" quotePrefix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3" fontId="7" fillId="0" borderId="0" xfId="0" quotePrefix="1" applyNumberFormat="1" applyFont="1" applyAlignment="1">
      <alignment horizontal="left" vertical="center" wrapText="1"/>
    </xf>
    <xf numFmtId="3" fontId="7" fillId="0" borderId="9" xfId="0" quotePrefix="1" applyNumberFormat="1" applyFont="1" applyBorder="1" applyAlignment="1">
      <alignment vertical="center" wrapText="1"/>
    </xf>
    <xf numFmtId="3" fontId="3" fillId="0" borderId="23" xfId="0" quotePrefix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" fontId="3" fillId="0" borderId="25" xfId="0" quotePrefix="1" applyNumberFormat="1" applyFont="1" applyBorder="1" applyAlignment="1">
      <alignment horizontal="center" vertical="center" wrapText="1"/>
    </xf>
    <xf numFmtId="4" fontId="3" fillId="0" borderId="26" xfId="0" quotePrefix="1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left" vertical="center" wrapText="1"/>
    </xf>
    <xf numFmtId="3" fontId="7" fillId="0" borderId="0" xfId="0" quotePrefix="1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4">
    <cellStyle name="Normal_ΠΑΡΑΓΩΓΗ Η_Ε ΔΠΝ" xfId="2" xr:uid="{00000000-0005-0000-0000-000000000000}"/>
    <cellStyle name="SAPDataCell" xfId="1" xr:uid="{00000000-0005-0000-0000-000001000000}"/>
    <cellStyle name="Βασικό_ΙΙΔΩΤΕΣ" xfId="3" xr:uid="{00000000-0005-0000-0000-000002000000}"/>
    <cellStyle name="Κανονικό" xfId="0" builtinId="0"/>
  </cellStyles>
  <dxfs count="0"/>
  <tableStyles count="0" defaultTableStyle="TableStyleMedium9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6"/>
  <sheetViews>
    <sheetView tabSelected="1" view="pageBreakPreview" zoomScale="60" zoomScaleNormal="60" workbookViewId="0">
      <pane xSplit="2" ySplit="3" topLeftCell="AG4" activePane="bottomRight" state="frozen"/>
      <selection pane="bottomRight" activeCell="AX8" sqref="AX8"/>
      <selection pane="bottomLeft" activeCell="A4" sqref="A4"/>
      <selection pane="topRight" activeCell="C1" sqref="C1"/>
    </sheetView>
  </sheetViews>
  <sheetFormatPr defaultColWidth="9.140625" defaultRowHeight="14.25"/>
  <cols>
    <col min="1" max="1" width="7.7109375" style="4" customWidth="1"/>
    <col min="2" max="2" width="22.85546875" style="5" customWidth="1"/>
    <col min="3" max="42" width="23.7109375" style="5" customWidth="1"/>
    <col min="43" max="43" width="22.85546875" style="5" customWidth="1"/>
    <col min="44" max="44" width="22.28515625" style="5" customWidth="1"/>
    <col min="45" max="46" width="21.5703125" style="5" customWidth="1"/>
    <col min="47" max="47" width="22.85546875" style="5" customWidth="1"/>
    <col min="48" max="48" width="22.28515625" style="5" customWidth="1"/>
    <col min="49" max="50" width="21.5703125" style="5" customWidth="1"/>
    <col min="51" max="51" width="9.140625" style="5" customWidth="1"/>
    <col min="52" max="16384" width="9.140625" style="5"/>
  </cols>
  <sheetData>
    <row r="1" spans="1:50" ht="57.75" customHeight="1" thickBot="1">
      <c r="A1" s="41" t="s">
        <v>0</v>
      </c>
      <c r="B1" s="44" t="s">
        <v>1</v>
      </c>
      <c r="C1" s="37" t="s">
        <v>2</v>
      </c>
      <c r="D1" s="33"/>
      <c r="E1" s="33"/>
      <c r="F1" s="33"/>
      <c r="G1" s="33"/>
      <c r="H1" s="33"/>
      <c r="I1" s="33"/>
      <c r="J1" s="34"/>
      <c r="K1" s="37" t="s">
        <v>2</v>
      </c>
      <c r="L1" s="33"/>
      <c r="M1" s="33"/>
      <c r="N1" s="33"/>
      <c r="O1" s="33"/>
      <c r="P1" s="33"/>
      <c r="Q1" s="33"/>
      <c r="R1" s="34"/>
      <c r="S1" s="37" t="s">
        <v>2</v>
      </c>
      <c r="T1" s="33"/>
      <c r="U1" s="33"/>
      <c r="V1" s="33"/>
      <c r="W1" s="33"/>
      <c r="X1" s="33"/>
      <c r="Y1" s="33"/>
      <c r="Z1" s="34"/>
      <c r="AA1" s="37" t="s">
        <v>2</v>
      </c>
      <c r="AB1" s="33"/>
      <c r="AC1" s="33"/>
      <c r="AD1" s="33"/>
      <c r="AE1" s="33"/>
      <c r="AF1" s="33"/>
      <c r="AG1" s="33"/>
      <c r="AH1" s="34"/>
      <c r="AI1" s="37" t="s">
        <v>2</v>
      </c>
      <c r="AJ1" s="33"/>
      <c r="AK1" s="33"/>
      <c r="AL1" s="33"/>
      <c r="AM1" s="33"/>
      <c r="AN1" s="33"/>
      <c r="AO1" s="33"/>
      <c r="AP1" s="33"/>
      <c r="AQ1" s="37" t="s">
        <v>2</v>
      </c>
      <c r="AR1" s="33"/>
      <c r="AS1" s="33"/>
      <c r="AT1" s="33"/>
      <c r="AU1" s="33"/>
      <c r="AV1" s="33"/>
      <c r="AW1" s="33"/>
      <c r="AX1" s="33"/>
    </row>
    <row r="2" spans="1:50" ht="26.25" customHeight="1" thickBot="1">
      <c r="A2" s="42"/>
      <c r="B2" s="45"/>
      <c r="C2" s="32">
        <v>45658</v>
      </c>
      <c r="D2" s="33"/>
      <c r="E2" s="33"/>
      <c r="F2" s="34"/>
      <c r="G2" s="32">
        <v>45689</v>
      </c>
      <c r="H2" s="33"/>
      <c r="I2" s="33"/>
      <c r="J2" s="34"/>
      <c r="K2" s="32">
        <v>45717</v>
      </c>
      <c r="L2" s="33"/>
      <c r="M2" s="33"/>
      <c r="N2" s="34"/>
      <c r="O2" s="32">
        <v>45748</v>
      </c>
      <c r="P2" s="33"/>
      <c r="Q2" s="33"/>
      <c r="R2" s="34"/>
      <c r="S2" s="32">
        <v>45778</v>
      </c>
      <c r="T2" s="33"/>
      <c r="U2" s="33"/>
      <c r="V2" s="34"/>
      <c r="W2" s="32">
        <v>45809</v>
      </c>
      <c r="X2" s="33"/>
      <c r="Y2" s="33"/>
      <c r="Z2" s="34"/>
      <c r="AA2" s="32">
        <v>45839</v>
      </c>
      <c r="AB2" s="33"/>
      <c r="AC2" s="33"/>
      <c r="AD2" s="34"/>
      <c r="AE2" s="32">
        <v>45870</v>
      </c>
      <c r="AF2" s="35"/>
      <c r="AG2" s="35"/>
      <c r="AH2" s="36"/>
      <c r="AI2" s="32">
        <v>45901</v>
      </c>
      <c r="AJ2" s="35"/>
      <c r="AK2" s="35"/>
      <c r="AL2" s="36"/>
      <c r="AM2" s="32">
        <v>45931</v>
      </c>
      <c r="AN2" s="35"/>
      <c r="AO2" s="35"/>
      <c r="AP2" s="36"/>
      <c r="AQ2" s="32">
        <v>45962</v>
      </c>
      <c r="AR2" s="35"/>
      <c r="AS2" s="35"/>
      <c r="AT2" s="36"/>
      <c r="AU2" s="32">
        <v>45992</v>
      </c>
      <c r="AV2" s="35"/>
      <c r="AW2" s="35"/>
      <c r="AX2" s="36"/>
    </row>
    <row r="3" spans="1:50" ht="78.95" customHeight="1" thickBot="1">
      <c r="A3" s="43"/>
      <c r="B3" s="46"/>
      <c r="C3" s="9" t="s">
        <v>3</v>
      </c>
      <c r="D3" s="1" t="s">
        <v>4</v>
      </c>
      <c r="E3" s="1" t="s">
        <v>5</v>
      </c>
      <c r="F3" s="2" t="s">
        <v>6</v>
      </c>
      <c r="G3" s="27" t="s">
        <v>3</v>
      </c>
      <c r="H3" s="1" t="s">
        <v>4</v>
      </c>
      <c r="I3" s="1" t="s">
        <v>5</v>
      </c>
      <c r="J3" s="2" t="s">
        <v>6</v>
      </c>
      <c r="K3" s="9" t="s">
        <v>3</v>
      </c>
      <c r="L3" s="1" t="s">
        <v>4</v>
      </c>
      <c r="M3" s="1" t="s">
        <v>5</v>
      </c>
      <c r="N3" s="2" t="s">
        <v>6</v>
      </c>
      <c r="O3" s="9" t="s">
        <v>3</v>
      </c>
      <c r="P3" s="1" t="s">
        <v>4</v>
      </c>
      <c r="Q3" s="1" t="s">
        <v>5</v>
      </c>
      <c r="R3" s="2" t="s">
        <v>6</v>
      </c>
      <c r="S3" s="27" t="s">
        <v>3</v>
      </c>
      <c r="T3" s="1" t="s">
        <v>4</v>
      </c>
      <c r="U3" s="1" t="s">
        <v>5</v>
      </c>
      <c r="V3" s="2" t="s">
        <v>6</v>
      </c>
      <c r="W3" s="27" t="s">
        <v>3</v>
      </c>
      <c r="X3" s="1" t="s">
        <v>4</v>
      </c>
      <c r="Y3" s="1" t="s">
        <v>5</v>
      </c>
      <c r="Z3" s="2" t="s">
        <v>6</v>
      </c>
      <c r="AA3" s="9" t="s">
        <v>3</v>
      </c>
      <c r="AB3" s="1" t="s">
        <v>4</v>
      </c>
      <c r="AC3" s="1" t="s">
        <v>5</v>
      </c>
      <c r="AD3" s="2" t="s">
        <v>6</v>
      </c>
      <c r="AE3" s="9" t="s">
        <v>3</v>
      </c>
      <c r="AF3" s="1" t="s">
        <v>4</v>
      </c>
      <c r="AG3" s="1" t="s">
        <v>5</v>
      </c>
      <c r="AH3" s="2" t="s">
        <v>6</v>
      </c>
      <c r="AI3" s="9" t="s">
        <v>3</v>
      </c>
      <c r="AJ3" s="1" t="s">
        <v>4</v>
      </c>
      <c r="AK3" s="1" t="s">
        <v>5</v>
      </c>
      <c r="AL3" s="2" t="s">
        <v>6</v>
      </c>
      <c r="AM3" s="9" t="s">
        <v>3</v>
      </c>
      <c r="AN3" s="1" t="s">
        <v>4</v>
      </c>
      <c r="AO3" s="1" t="s">
        <v>5</v>
      </c>
      <c r="AP3" s="2" t="s">
        <v>6</v>
      </c>
      <c r="AQ3" s="9" t="s">
        <v>3</v>
      </c>
      <c r="AR3" s="1" t="s">
        <v>4</v>
      </c>
      <c r="AS3" s="1" t="s">
        <v>5</v>
      </c>
      <c r="AT3" s="2" t="s">
        <v>6</v>
      </c>
      <c r="AU3" s="27" t="s">
        <v>3</v>
      </c>
      <c r="AV3" s="1" t="s">
        <v>4</v>
      </c>
      <c r="AW3" s="1" t="s">
        <v>5</v>
      </c>
      <c r="AX3" s="2" t="s">
        <v>6</v>
      </c>
    </row>
    <row r="4" spans="1:50" ht="34.5" customHeight="1">
      <c r="A4" s="13">
        <v>1</v>
      </c>
      <c r="B4" s="8" t="s">
        <v>7</v>
      </c>
      <c r="C4" s="10">
        <v>0</v>
      </c>
      <c r="D4" s="7">
        <v>79.888000000000005</v>
      </c>
      <c r="E4" s="7">
        <v>352.46121354384627</v>
      </c>
      <c r="F4" s="8">
        <v>324.11509757939717</v>
      </c>
      <c r="G4" s="28">
        <v>0</v>
      </c>
      <c r="H4" s="7">
        <v>78.230999999999995</v>
      </c>
      <c r="I4" s="7">
        <v>686.60934324376137</v>
      </c>
      <c r="J4" s="8">
        <v>323.17228488878811</v>
      </c>
      <c r="K4" s="10">
        <v>0</v>
      </c>
      <c r="L4" s="7">
        <v>68.198999999999998</v>
      </c>
      <c r="M4" s="7">
        <v>980.55922651839671</v>
      </c>
      <c r="N4" s="8">
        <v>340.69699228962634</v>
      </c>
      <c r="O4" s="10">
        <v>0</v>
      </c>
      <c r="P4" s="7">
        <v>70.346999999999994</v>
      </c>
      <c r="Q4" s="7">
        <v>933.75097654854699</v>
      </c>
      <c r="R4" s="8">
        <v>323.8192877463535</v>
      </c>
      <c r="S4" s="28">
        <v>0</v>
      </c>
      <c r="T4" s="7">
        <v>68.177000000000007</v>
      </c>
      <c r="U4" s="7">
        <v>1585.9622709044206</v>
      </c>
      <c r="V4" s="8">
        <v>332.80263477833853</v>
      </c>
      <c r="W4" s="28">
        <v>0</v>
      </c>
      <c r="X4" s="7">
        <v>82.908000000000001</v>
      </c>
      <c r="Y4" s="7">
        <v>795.53389860489358</v>
      </c>
      <c r="Z4" s="8">
        <v>304.58991618904923</v>
      </c>
      <c r="AA4" s="10">
        <v>0</v>
      </c>
      <c r="AB4" s="7">
        <v>103.271</v>
      </c>
      <c r="AC4" s="7">
        <v>946.32642317800673</v>
      </c>
      <c r="AD4" s="7">
        <v>311.52271551435643</v>
      </c>
      <c r="AE4" s="10">
        <v>0</v>
      </c>
      <c r="AF4" s="7">
        <v>72.400999999999996</v>
      </c>
      <c r="AG4" s="7">
        <v>1328.3151725270748</v>
      </c>
      <c r="AH4" s="8">
        <v>542.90773762793185</v>
      </c>
      <c r="AI4" s="10">
        <v>0</v>
      </c>
      <c r="AJ4" s="7">
        <v>37.011000000000003</v>
      </c>
      <c r="AK4" s="7">
        <v>1058.4371246151909</v>
      </c>
      <c r="AL4" s="7">
        <v>298.97470279106204</v>
      </c>
      <c r="AM4" s="10">
        <v>0</v>
      </c>
      <c r="AN4" s="7">
        <v>19.843</v>
      </c>
      <c r="AO4" s="7">
        <v>2918.4270212009073</v>
      </c>
      <c r="AP4" s="8">
        <v>404.51160044130251</v>
      </c>
      <c r="AQ4" s="10">
        <v>38.673983999999997</v>
      </c>
      <c r="AR4" s="7">
        <v>35.119</v>
      </c>
      <c r="AS4" s="7">
        <v>836.46080917742188</v>
      </c>
      <c r="AT4" s="8">
        <v>836.46080917742188</v>
      </c>
      <c r="AU4" s="28">
        <v>81.703153</v>
      </c>
      <c r="AV4" s="7">
        <v>0.94799999999999995</v>
      </c>
      <c r="AW4" s="7">
        <v>2074.5629026685033</v>
      </c>
      <c r="AX4" s="8">
        <v>2074.5629026685033</v>
      </c>
    </row>
    <row r="5" spans="1:50" ht="35.1" customHeight="1">
      <c r="A5" s="3">
        <f>A4+1</f>
        <v>2</v>
      </c>
      <c r="B5" s="21" t="s">
        <v>8</v>
      </c>
      <c r="C5" s="10">
        <v>0</v>
      </c>
      <c r="D5" s="7">
        <v>39.222000000000001</v>
      </c>
      <c r="E5" s="7">
        <v>1941.6426948620049</v>
      </c>
      <c r="F5" s="8">
        <v>579.32957876858745</v>
      </c>
      <c r="G5" s="28">
        <v>0</v>
      </c>
      <c r="H5" s="7">
        <v>58.045999999999999</v>
      </c>
      <c r="I5" s="7">
        <v>976.48421369744676</v>
      </c>
      <c r="J5" s="8">
        <v>328.3914073125793</v>
      </c>
      <c r="K5" s="10">
        <v>0</v>
      </c>
      <c r="L5" s="7">
        <v>47.158999999999999</v>
      </c>
      <c r="M5" s="7">
        <v>1502.7613038044333</v>
      </c>
      <c r="N5" s="8">
        <v>463.60642267005761</v>
      </c>
      <c r="O5" s="10">
        <v>0</v>
      </c>
      <c r="P5" s="7">
        <v>41.345999999999997</v>
      </c>
      <c r="Q5" s="7">
        <v>1839.1463126085557</v>
      </c>
      <c r="R5" s="8">
        <v>427.94147926516018</v>
      </c>
      <c r="S5" s="28">
        <v>0</v>
      </c>
      <c r="T5" s="7">
        <v>41.216999999999999</v>
      </c>
      <c r="U5" s="7">
        <v>5711.7612594429684</v>
      </c>
      <c r="V5" s="8">
        <v>682.57876097350072</v>
      </c>
      <c r="W5" s="28">
        <v>0</v>
      </c>
      <c r="X5" s="7">
        <v>52.003999999999998</v>
      </c>
      <c r="Y5" s="7">
        <v>1577.3167592452141</v>
      </c>
      <c r="Z5" s="8">
        <v>384.8285022031273</v>
      </c>
      <c r="AA5" s="10">
        <v>0</v>
      </c>
      <c r="AB5" s="7">
        <v>69.149000000000001</v>
      </c>
      <c r="AC5" s="7">
        <v>1611.0746874149208</v>
      </c>
      <c r="AD5" s="7">
        <v>335.43325631372386</v>
      </c>
      <c r="AE5" s="10">
        <v>0</v>
      </c>
      <c r="AF5" s="7">
        <v>76.203999999999994</v>
      </c>
      <c r="AG5" s="7">
        <v>1356.33872587878</v>
      </c>
      <c r="AH5" s="8">
        <v>374.09318339785142</v>
      </c>
      <c r="AI5" s="10">
        <v>0</v>
      </c>
      <c r="AJ5" s="7">
        <v>56.21</v>
      </c>
      <c r="AK5" s="7">
        <v>1257.3871200404028</v>
      </c>
      <c r="AL5" s="7">
        <v>412.9606955747085</v>
      </c>
      <c r="AM5" s="10">
        <v>0</v>
      </c>
      <c r="AN5" s="7">
        <v>43.81</v>
      </c>
      <c r="AO5" s="7">
        <v>2037.105428423115</v>
      </c>
      <c r="AP5" s="8">
        <v>480.7160351517918</v>
      </c>
      <c r="AQ5" s="10">
        <v>0</v>
      </c>
      <c r="AR5" s="7">
        <v>40.494999999999997</v>
      </c>
      <c r="AS5" s="7">
        <v>2382.2317648899052</v>
      </c>
      <c r="AT5" s="8">
        <v>553.79123348561552</v>
      </c>
      <c r="AU5" s="28">
        <v>0</v>
      </c>
      <c r="AV5" s="7">
        <v>55.451000000000001</v>
      </c>
      <c r="AW5" s="7">
        <v>2152.5177011757924</v>
      </c>
      <c r="AX5" s="8">
        <v>338.08244628017832</v>
      </c>
    </row>
    <row r="6" spans="1:50" ht="35.1" customHeight="1">
      <c r="A6" s="3">
        <f t="shared" ref="A6:A32" si="0">A5+1</f>
        <v>3</v>
      </c>
      <c r="B6" s="21" t="s">
        <v>9</v>
      </c>
      <c r="C6" s="10">
        <v>23.615796</v>
      </c>
      <c r="D6" s="7">
        <v>699.38</v>
      </c>
      <c r="E6" s="7">
        <v>529.75848636233434</v>
      </c>
      <c r="F6" s="8">
        <v>327.60546045068492</v>
      </c>
      <c r="G6" s="28">
        <v>21.807010000000002</v>
      </c>
      <c r="H6" s="7">
        <v>714.74900000000002</v>
      </c>
      <c r="I6" s="7">
        <v>450.78170453115098</v>
      </c>
      <c r="J6" s="8">
        <v>280.21662047774294</v>
      </c>
      <c r="K6" s="10">
        <v>38.307243</v>
      </c>
      <c r="L6" s="7">
        <v>707.70899999999995</v>
      </c>
      <c r="M6" s="7">
        <v>500.33890845747038</v>
      </c>
      <c r="N6" s="8">
        <v>310.41670418694474</v>
      </c>
      <c r="O6" s="10">
        <v>45.152967000000004</v>
      </c>
      <c r="P6" s="7">
        <v>798.58600000000001</v>
      </c>
      <c r="Q6" s="7">
        <v>744.77401304425825</v>
      </c>
      <c r="R6" s="8">
        <v>314.01962558681555</v>
      </c>
      <c r="S6" s="28">
        <v>48.914107999999999</v>
      </c>
      <c r="T6" s="7">
        <v>892.8</v>
      </c>
      <c r="U6" s="7">
        <v>451.99033285068219</v>
      </c>
      <c r="V6" s="8">
        <v>303.38758502128098</v>
      </c>
      <c r="W6" s="28">
        <v>57.961433</v>
      </c>
      <c r="X6" s="7">
        <v>1078.059</v>
      </c>
      <c r="Y6" s="7">
        <v>428.08768736816205</v>
      </c>
      <c r="Z6" s="8">
        <v>309.07441203774448</v>
      </c>
      <c r="AA6" s="10">
        <v>55.469655000000003</v>
      </c>
      <c r="AB6" s="7">
        <v>1611.2899999999997</v>
      </c>
      <c r="AC6" s="7">
        <v>598.63548799661032</v>
      </c>
      <c r="AD6" s="7">
        <v>243.06035714528326</v>
      </c>
      <c r="AE6" s="10">
        <v>51.390053999999999</v>
      </c>
      <c r="AF6" s="7">
        <v>1770.1999999999998</v>
      </c>
      <c r="AG6" s="7">
        <v>370.02021761278473</v>
      </c>
      <c r="AH6" s="8">
        <v>277.21042629573884</v>
      </c>
      <c r="AI6" s="10">
        <v>43.036684000000001</v>
      </c>
      <c r="AJ6" s="7">
        <v>1205.809</v>
      </c>
      <c r="AK6" s="7">
        <v>514.41609713281548</v>
      </c>
      <c r="AL6" s="7">
        <v>381.58757073316622</v>
      </c>
      <c r="AM6" s="10">
        <v>37.133507999999999</v>
      </c>
      <c r="AN6" s="7">
        <v>857.44100000000003</v>
      </c>
      <c r="AO6" s="7">
        <v>687.33715866572709</v>
      </c>
      <c r="AP6" s="8">
        <v>358.67588332499281</v>
      </c>
      <c r="AQ6" s="10">
        <v>29.843979999999998</v>
      </c>
      <c r="AR6" s="7">
        <v>678.995</v>
      </c>
      <c r="AS6" s="7">
        <v>453.77057944378765</v>
      </c>
      <c r="AT6" s="8">
        <v>255.33702310031742</v>
      </c>
      <c r="AU6" s="28">
        <v>23.859424999999998</v>
      </c>
      <c r="AV6" s="7">
        <v>702.79600000000005</v>
      </c>
      <c r="AW6" s="7">
        <v>531.51393988348082</v>
      </c>
      <c r="AX6" s="8">
        <v>252.03689022833967</v>
      </c>
    </row>
    <row r="7" spans="1:50" ht="35.1" customHeight="1">
      <c r="A7" s="3">
        <f t="shared" si="0"/>
        <v>4</v>
      </c>
      <c r="B7" s="21" t="s">
        <v>10</v>
      </c>
      <c r="C7" s="10">
        <v>0</v>
      </c>
      <c r="D7" s="7">
        <v>80.061000000000007</v>
      </c>
      <c r="E7" s="7">
        <v>611.90086303987221</v>
      </c>
      <c r="F7" s="8">
        <v>306.27161425901113</v>
      </c>
      <c r="G7" s="28">
        <v>0</v>
      </c>
      <c r="H7" s="7">
        <v>82.870999999999995</v>
      </c>
      <c r="I7" s="7">
        <v>557.82174340014137</v>
      </c>
      <c r="J7" s="8">
        <v>331.75516659227702</v>
      </c>
      <c r="K7" s="10">
        <v>0</v>
      </c>
      <c r="L7" s="7">
        <v>81.248000000000005</v>
      </c>
      <c r="M7" s="7">
        <v>504.69745848056897</v>
      </c>
      <c r="N7" s="8">
        <v>301.7300834480202</v>
      </c>
      <c r="O7" s="10">
        <v>0</v>
      </c>
      <c r="P7" s="7">
        <v>81.414000000000001</v>
      </c>
      <c r="Q7" s="7">
        <v>569.78626889126804</v>
      </c>
      <c r="R7" s="8">
        <v>300.55378692693114</v>
      </c>
      <c r="S7" s="28">
        <v>0</v>
      </c>
      <c r="T7" s="7">
        <v>96.251000000000005</v>
      </c>
      <c r="U7" s="7">
        <v>579.17135934845817</v>
      </c>
      <c r="V7" s="8">
        <v>319.828357336588</v>
      </c>
      <c r="W7" s="28">
        <v>0</v>
      </c>
      <c r="X7" s="7">
        <v>156.33600000000001</v>
      </c>
      <c r="Y7" s="7">
        <v>475.74294599837685</v>
      </c>
      <c r="Z7" s="8">
        <v>305.00489458054091</v>
      </c>
      <c r="AA7" s="10">
        <v>0</v>
      </c>
      <c r="AB7" s="7">
        <v>263.99900000000002</v>
      </c>
      <c r="AC7" s="7">
        <v>312.23853869152424</v>
      </c>
      <c r="AD7" s="7">
        <v>274.9947460769356</v>
      </c>
      <c r="AE7" s="10">
        <v>0</v>
      </c>
      <c r="AF7" s="7">
        <v>307.89999999999998</v>
      </c>
      <c r="AG7" s="7">
        <v>337.76275917797034</v>
      </c>
      <c r="AH7" s="8">
        <v>289.4062343112642</v>
      </c>
      <c r="AI7" s="10">
        <v>0</v>
      </c>
      <c r="AJ7" s="7">
        <v>173.376</v>
      </c>
      <c r="AK7" s="7">
        <v>571.09394614282712</v>
      </c>
      <c r="AL7" s="7">
        <v>513.10902316352895</v>
      </c>
      <c r="AM7" s="10">
        <v>0</v>
      </c>
      <c r="AN7" s="7">
        <v>92.771000000000001</v>
      </c>
      <c r="AO7" s="7">
        <v>619.45813310920187</v>
      </c>
      <c r="AP7" s="8">
        <v>487.06563969575564</v>
      </c>
      <c r="AQ7" s="10">
        <v>0</v>
      </c>
      <c r="AR7" s="7">
        <v>77.561000000000007</v>
      </c>
      <c r="AS7" s="7">
        <v>546.40676379183878</v>
      </c>
      <c r="AT7" s="8">
        <v>337.4822526785369</v>
      </c>
      <c r="AU7" s="28">
        <v>0</v>
      </c>
      <c r="AV7" s="7">
        <v>77.698999999999998</v>
      </c>
      <c r="AW7" s="7">
        <v>727.94936239039441</v>
      </c>
      <c r="AX7" s="8">
        <v>350.03028998973537</v>
      </c>
    </row>
    <row r="8" spans="1:50" ht="35.1" customHeight="1">
      <c r="A8" s="3">
        <f t="shared" si="0"/>
        <v>5</v>
      </c>
      <c r="B8" s="21" t="s">
        <v>11</v>
      </c>
      <c r="C8" s="10">
        <v>0</v>
      </c>
      <c r="D8" s="7">
        <v>24.509</v>
      </c>
      <c r="E8" s="7">
        <v>1417.0026225247711</v>
      </c>
      <c r="F8" s="8">
        <v>401.69412399421014</v>
      </c>
      <c r="G8" s="28">
        <v>0</v>
      </c>
      <c r="H8" s="7">
        <v>25.67</v>
      </c>
      <c r="I8" s="7">
        <v>1091.3748566081319</v>
      </c>
      <c r="J8" s="8">
        <v>366.4353945712985</v>
      </c>
      <c r="K8" s="10">
        <v>0</v>
      </c>
      <c r="L8" s="7">
        <v>25.062999999999999</v>
      </c>
      <c r="M8" s="7">
        <v>1275.542162750852</v>
      </c>
      <c r="N8" s="8">
        <v>411.93341717029438</v>
      </c>
      <c r="O8" s="10">
        <v>0</v>
      </c>
      <c r="P8" s="7">
        <v>25.161999999999999</v>
      </c>
      <c r="Q8" s="7">
        <v>1587.4424521042533</v>
      </c>
      <c r="R8" s="8">
        <v>437.13699186716883</v>
      </c>
      <c r="S8" s="28">
        <v>0</v>
      </c>
      <c r="T8" s="7">
        <v>29.148</v>
      </c>
      <c r="U8" s="7">
        <v>1378.0171747792274</v>
      </c>
      <c r="V8" s="8">
        <v>406.46935021200085</v>
      </c>
      <c r="W8" s="28">
        <v>0</v>
      </c>
      <c r="X8" s="7">
        <v>28.823</v>
      </c>
      <c r="Y8" s="7">
        <v>1290.5913330078615</v>
      </c>
      <c r="Z8" s="8">
        <v>415.50435235929461</v>
      </c>
      <c r="AA8" s="10">
        <v>0</v>
      </c>
      <c r="AB8" s="7">
        <v>40.459000000000003</v>
      </c>
      <c r="AC8" s="7">
        <v>1514.1200043066517</v>
      </c>
      <c r="AD8" s="7">
        <v>458.28911270691748</v>
      </c>
      <c r="AE8" s="10">
        <v>0</v>
      </c>
      <c r="AF8" s="7">
        <v>44.643000000000001</v>
      </c>
      <c r="AG8" s="7">
        <v>1616.5593071023025</v>
      </c>
      <c r="AH8" s="8">
        <v>422.24145115100765</v>
      </c>
      <c r="AI8" s="10">
        <v>0</v>
      </c>
      <c r="AJ8" s="7">
        <v>35.954000000000001</v>
      </c>
      <c r="AK8" s="7">
        <v>1496.6251501821116</v>
      </c>
      <c r="AL8" s="7">
        <v>443.6702065532067</v>
      </c>
      <c r="AM8" s="10">
        <v>0</v>
      </c>
      <c r="AN8" s="7">
        <v>26.25</v>
      </c>
      <c r="AO8" s="7">
        <v>1886.1539825993771</v>
      </c>
      <c r="AP8" s="8">
        <v>607.21942857142858</v>
      </c>
      <c r="AQ8" s="10">
        <v>0</v>
      </c>
      <c r="AR8" s="7">
        <v>22.762</v>
      </c>
      <c r="AS8" s="7">
        <v>1928.7215553656815</v>
      </c>
      <c r="AT8" s="8">
        <v>427.48826992355674</v>
      </c>
      <c r="AU8" s="28">
        <v>0</v>
      </c>
      <c r="AV8" s="7">
        <v>25.795000000000002</v>
      </c>
      <c r="AW8" s="7">
        <v>3957.3386562907185</v>
      </c>
      <c r="AX8" s="8">
        <v>285.25367690581305</v>
      </c>
    </row>
    <row r="9" spans="1:50" ht="35.1" customHeight="1">
      <c r="A9" s="3">
        <f t="shared" si="0"/>
        <v>6</v>
      </c>
      <c r="B9" s="11" t="s">
        <v>12</v>
      </c>
      <c r="C9" s="10">
        <v>0</v>
      </c>
      <c r="D9" s="7">
        <v>20.646000000000001</v>
      </c>
      <c r="E9" s="7">
        <v>541.91498373687693</v>
      </c>
      <c r="F9" s="8">
        <v>478.95246052504115</v>
      </c>
      <c r="G9" s="28">
        <v>0</v>
      </c>
      <c r="H9" s="7">
        <v>24.1</v>
      </c>
      <c r="I9" s="7">
        <v>1507.520795966929</v>
      </c>
      <c r="J9" s="8">
        <v>517.45173977474803</v>
      </c>
      <c r="K9" s="10">
        <v>0</v>
      </c>
      <c r="L9" s="7">
        <v>25.742000000000001</v>
      </c>
      <c r="M9" s="7">
        <v>2177.039492638321</v>
      </c>
      <c r="N9" s="8">
        <v>431.56888995665054</v>
      </c>
      <c r="O9" s="10">
        <v>0</v>
      </c>
      <c r="P9" s="7">
        <v>26.463000000000001</v>
      </c>
      <c r="Q9" s="7">
        <v>2597.2314989538618</v>
      </c>
      <c r="R9" s="8">
        <v>436.16985612305825</v>
      </c>
      <c r="S9" s="28">
        <v>0</v>
      </c>
      <c r="T9" s="7">
        <v>39.363999999999997</v>
      </c>
      <c r="U9" s="7">
        <v>3218.939723415263</v>
      </c>
      <c r="V9" s="8">
        <v>430.71128488687162</v>
      </c>
      <c r="W9" s="28">
        <v>0</v>
      </c>
      <c r="X9" s="7">
        <v>50.706000000000003</v>
      </c>
      <c r="Y9" s="7">
        <v>1835.3986115152229</v>
      </c>
      <c r="Z9" s="8">
        <v>406.93418519365963</v>
      </c>
      <c r="AA9" s="10">
        <v>0</v>
      </c>
      <c r="AB9" s="7">
        <v>74.238</v>
      </c>
      <c r="AC9" s="7">
        <v>2172.5695285385204</v>
      </c>
      <c r="AD9" s="7">
        <v>411.41153396618296</v>
      </c>
      <c r="AE9" s="10">
        <v>0</v>
      </c>
      <c r="AF9" s="7">
        <v>81.61</v>
      </c>
      <c r="AG9" s="7">
        <v>934.99620527501395</v>
      </c>
      <c r="AH9" s="8">
        <v>391.21643317525673</v>
      </c>
      <c r="AI9" s="10">
        <v>0</v>
      </c>
      <c r="AJ9" s="7">
        <v>50.390999999999998</v>
      </c>
      <c r="AK9" s="7">
        <v>1007.9962178217927</v>
      </c>
      <c r="AL9" s="7">
        <v>437.6924492706392</v>
      </c>
      <c r="AM9" s="10">
        <v>0</v>
      </c>
      <c r="AN9" s="7">
        <v>33.518000000000001</v>
      </c>
      <c r="AO9" s="7">
        <v>2333.3321037398932</v>
      </c>
      <c r="AP9" s="8">
        <v>390.44120329651435</v>
      </c>
      <c r="AQ9" s="10">
        <v>0</v>
      </c>
      <c r="AR9" s="7">
        <v>26.565000000000001</v>
      </c>
      <c r="AS9" s="7">
        <v>3146.2351368021386</v>
      </c>
      <c r="AT9" s="8">
        <v>534.96251489130873</v>
      </c>
      <c r="AU9" s="28">
        <v>0</v>
      </c>
      <c r="AV9" s="7">
        <v>24.494</v>
      </c>
      <c r="AW9" s="7">
        <v>2308.4714500321147</v>
      </c>
      <c r="AX9" s="8">
        <v>535.88848273150313</v>
      </c>
    </row>
    <row r="10" spans="1:50" ht="35.1" customHeight="1">
      <c r="A10" s="3">
        <f t="shared" si="0"/>
        <v>7</v>
      </c>
      <c r="B10" s="14" t="s">
        <v>13</v>
      </c>
      <c r="C10" s="10">
        <v>35.007428999999995</v>
      </c>
      <c r="D10" s="7">
        <v>365.685</v>
      </c>
      <c r="E10" s="7">
        <v>274.79326019477634</v>
      </c>
      <c r="F10" s="8">
        <v>311.09347117438335</v>
      </c>
      <c r="G10" s="28">
        <v>32.920368999999994</v>
      </c>
      <c r="H10" s="7">
        <v>436.59100000000001</v>
      </c>
      <c r="I10" s="7">
        <v>515.52470402270239</v>
      </c>
      <c r="J10" s="8">
        <v>295.53206251629842</v>
      </c>
      <c r="K10" s="10">
        <v>50.361503999999996</v>
      </c>
      <c r="L10" s="7">
        <v>379.86200000000002</v>
      </c>
      <c r="M10" s="7">
        <v>675.94548324862831</v>
      </c>
      <c r="N10" s="8">
        <v>345.25926733884421</v>
      </c>
      <c r="O10" s="10">
        <v>54.835808999999998</v>
      </c>
      <c r="P10" s="7">
        <v>379.57299999999998</v>
      </c>
      <c r="Q10" s="7">
        <v>715.73210762618839</v>
      </c>
      <c r="R10" s="8">
        <v>350.43208010072578</v>
      </c>
      <c r="S10" s="28">
        <v>57.953590999999996</v>
      </c>
      <c r="T10" s="7">
        <v>397.55599999999998</v>
      </c>
      <c r="U10" s="7">
        <v>972.10162786157105</v>
      </c>
      <c r="V10" s="8">
        <v>315.7531955704664</v>
      </c>
      <c r="W10" s="28">
        <v>63.909953999999999</v>
      </c>
      <c r="X10" s="7">
        <v>639.18200000000002</v>
      </c>
      <c r="Y10" s="7">
        <v>535.72742803717529</v>
      </c>
      <c r="Z10" s="8">
        <v>313.64072281137049</v>
      </c>
      <c r="AA10" s="10">
        <v>62.486740999999995</v>
      </c>
      <c r="AB10" s="7">
        <v>1032.885</v>
      </c>
      <c r="AC10" s="7">
        <v>524.56133316137266</v>
      </c>
      <c r="AD10" s="7">
        <v>295.51192841675885</v>
      </c>
      <c r="AE10" s="10">
        <v>58.744109999999999</v>
      </c>
      <c r="AF10" s="7">
        <v>1127.8320000000001</v>
      </c>
      <c r="AG10" s="7">
        <v>417.32198091313643</v>
      </c>
      <c r="AH10" s="8">
        <v>293.09055777596672</v>
      </c>
      <c r="AI10" s="10">
        <v>53.698536000000004</v>
      </c>
      <c r="AJ10" s="7">
        <v>686.92499999999995</v>
      </c>
      <c r="AK10" s="7">
        <v>496.66428940875602</v>
      </c>
      <c r="AL10" s="7">
        <v>335.35660018556524</v>
      </c>
      <c r="AM10" s="10">
        <v>47.692438999999993</v>
      </c>
      <c r="AN10" s="7">
        <v>400.709</v>
      </c>
      <c r="AO10" s="7">
        <v>743.70572354792614</v>
      </c>
      <c r="AP10" s="8">
        <v>326.62169394130296</v>
      </c>
      <c r="AQ10" s="10">
        <v>36.198501</v>
      </c>
      <c r="AR10" s="7">
        <v>323.137</v>
      </c>
      <c r="AS10" s="7">
        <v>779.45281732180422</v>
      </c>
      <c r="AT10" s="8">
        <v>332.20578457829163</v>
      </c>
      <c r="AU10" s="28">
        <v>28.165419999999997</v>
      </c>
      <c r="AV10" s="7">
        <v>369.12400000000002</v>
      </c>
      <c r="AW10" s="7">
        <v>845.30941583574645</v>
      </c>
      <c r="AX10" s="8">
        <v>353.0229906245969</v>
      </c>
    </row>
    <row r="11" spans="1:50" ht="35.1" customHeight="1">
      <c r="A11" s="3">
        <f t="shared" si="0"/>
        <v>8</v>
      </c>
      <c r="B11" s="21" t="s">
        <v>14</v>
      </c>
      <c r="C11" s="10">
        <v>0</v>
      </c>
      <c r="D11" s="7">
        <v>41.143000000000001</v>
      </c>
      <c r="E11" s="7">
        <v>549.94204430919638</v>
      </c>
      <c r="F11" s="8">
        <v>352.84389874760393</v>
      </c>
      <c r="G11" s="28">
        <v>0</v>
      </c>
      <c r="H11" s="7">
        <v>40.359000000000002</v>
      </c>
      <c r="I11" s="7">
        <v>1258.0023068992114</v>
      </c>
      <c r="J11" s="8">
        <v>327.82195052664042</v>
      </c>
      <c r="K11" s="10">
        <v>0</v>
      </c>
      <c r="L11" s="7">
        <v>38.99</v>
      </c>
      <c r="M11" s="7">
        <v>1394.8808489686339</v>
      </c>
      <c r="N11" s="8">
        <v>354.95884325330707</v>
      </c>
      <c r="O11" s="10">
        <v>0</v>
      </c>
      <c r="P11" s="7">
        <v>38.067999999999998</v>
      </c>
      <c r="Q11" s="7">
        <v>1339.2309263859911</v>
      </c>
      <c r="R11" s="8">
        <v>342.843435505446</v>
      </c>
      <c r="S11" s="28">
        <v>0</v>
      </c>
      <c r="T11" s="7">
        <v>40.834000000000003</v>
      </c>
      <c r="U11" s="7">
        <v>1556.9459496593904</v>
      </c>
      <c r="V11" s="8">
        <v>339.90012992973868</v>
      </c>
      <c r="W11" s="28">
        <v>0</v>
      </c>
      <c r="X11" s="7">
        <v>55.374000000000002</v>
      </c>
      <c r="Y11" s="7">
        <v>1233.3675203881653</v>
      </c>
      <c r="Z11" s="8">
        <v>416.37401669218826</v>
      </c>
      <c r="AA11" s="10">
        <v>0</v>
      </c>
      <c r="AB11" s="7">
        <v>76.816999999999993</v>
      </c>
      <c r="AC11" s="7">
        <v>1252.9062293220768</v>
      </c>
      <c r="AD11" s="7">
        <v>374.36777723906079</v>
      </c>
      <c r="AE11" s="10">
        <v>0</v>
      </c>
      <c r="AF11" s="7">
        <v>83.551000000000002</v>
      </c>
      <c r="AG11" s="7">
        <v>967.84271823018332</v>
      </c>
      <c r="AH11" s="8">
        <v>335.01129462470857</v>
      </c>
      <c r="AI11" s="10">
        <v>0</v>
      </c>
      <c r="AJ11" s="7">
        <v>61.244</v>
      </c>
      <c r="AK11" s="7">
        <v>821.60214668993922</v>
      </c>
      <c r="AL11" s="7">
        <v>359.42939060508138</v>
      </c>
      <c r="AM11" s="10">
        <v>0</v>
      </c>
      <c r="AN11" s="7">
        <v>45.518999999999998</v>
      </c>
      <c r="AO11" s="7">
        <v>1911.5041691087467</v>
      </c>
      <c r="AP11" s="8">
        <v>478.78204705727291</v>
      </c>
      <c r="AQ11" s="10">
        <v>0</v>
      </c>
      <c r="AR11" s="7">
        <v>35.573</v>
      </c>
      <c r="AS11" s="7">
        <v>1520.2656023855461</v>
      </c>
      <c r="AT11" s="8">
        <v>370.96027886318268</v>
      </c>
      <c r="AU11" s="28">
        <v>0</v>
      </c>
      <c r="AV11" s="7">
        <v>39.232999999999997</v>
      </c>
      <c r="AW11" s="7">
        <v>1436.2278067441791</v>
      </c>
      <c r="AX11" s="8">
        <v>345.85520526937364</v>
      </c>
    </row>
    <row r="12" spans="1:50" ht="35.1" customHeight="1">
      <c r="A12" s="3">
        <f t="shared" si="0"/>
        <v>9</v>
      </c>
      <c r="B12" s="15" t="s">
        <v>15</v>
      </c>
      <c r="C12" s="10">
        <v>0.68936300000000006</v>
      </c>
      <c r="D12" s="7">
        <v>41.438000000000002</v>
      </c>
      <c r="E12" s="7">
        <v>1350.3977231571655</v>
      </c>
      <c r="F12" s="8">
        <v>557.76280311052915</v>
      </c>
      <c r="G12" s="28">
        <v>0.39032499999999998</v>
      </c>
      <c r="H12" s="7">
        <v>52.588999999999999</v>
      </c>
      <c r="I12" s="7">
        <v>1274.5898483604369</v>
      </c>
      <c r="J12" s="8">
        <v>335.63634445481915</v>
      </c>
      <c r="K12" s="10">
        <v>0</v>
      </c>
      <c r="L12" s="7">
        <v>47.116</v>
      </c>
      <c r="M12" s="7">
        <v>2032.0387693423079</v>
      </c>
      <c r="N12" s="8">
        <v>441.19116307495665</v>
      </c>
      <c r="O12" s="10">
        <v>0</v>
      </c>
      <c r="P12" s="7">
        <v>56.079000000000001</v>
      </c>
      <c r="Q12" s="7">
        <v>1737.2897977415066</v>
      </c>
      <c r="R12" s="8">
        <v>415.51309314811999</v>
      </c>
      <c r="S12" s="28">
        <v>0</v>
      </c>
      <c r="T12" s="7">
        <v>73.38</v>
      </c>
      <c r="U12" s="7">
        <v>1998.8034842209897</v>
      </c>
      <c r="V12" s="8">
        <v>365.29672738135349</v>
      </c>
      <c r="W12" s="28">
        <v>0</v>
      </c>
      <c r="X12" s="7">
        <v>135.35599999999999</v>
      </c>
      <c r="Y12" s="7">
        <v>788.3576882277373</v>
      </c>
      <c r="Z12" s="8">
        <v>338.54321340397257</v>
      </c>
      <c r="AA12" s="10">
        <v>0</v>
      </c>
      <c r="AB12" s="7">
        <v>202.36699999999999</v>
      </c>
      <c r="AC12" s="7">
        <v>721.26246738253747</v>
      </c>
      <c r="AD12" s="7">
        <v>304.56326220459101</v>
      </c>
      <c r="AE12" s="10">
        <v>0</v>
      </c>
      <c r="AF12" s="7">
        <v>223.75200000000001</v>
      </c>
      <c r="AG12" s="7">
        <v>794.05386750200898</v>
      </c>
      <c r="AH12" s="8">
        <v>307.0282406729952</v>
      </c>
      <c r="AI12" s="10">
        <v>0</v>
      </c>
      <c r="AJ12" s="7">
        <v>146.739</v>
      </c>
      <c r="AK12" s="7">
        <v>627.66209400880894</v>
      </c>
      <c r="AL12" s="7">
        <v>317.38951443387992</v>
      </c>
      <c r="AM12" s="10">
        <v>0</v>
      </c>
      <c r="AN12" s="7">
        <v>74.953000000000003</v>
      </c>
      <c r="AO12" s="7">
        <v>1942.2217663635281</v>
      </c>
      <c r="AP12" s="8">
        <v>615.86781049457659</v>
      </c>
      <c r="AQ12" s="10">
        <v>0</v>
      </c>
      <c r="AR12" s="7">
        <v>39.472000000000001</v>
      </c>
      <c r="AS12" s="7">
        <v>2225.2746264249472</v>
      </c>
      <c r="AT12" s="8">
        <v>406.84718281313337</v>
      </c>
      <c r="AU12" s="28">
        <v>0</v>
      </c>
      <c r="AV12" s="7">
        <v>50.94</v>
      </c>
      <c r="AW12" s="7">
        <v>1974.3197497888787</v>
      </c>
      <c r="AX12" s="8">
        <v>292.66980761680412</v>
      </c>
    </row>
    <row r="13" spans="1:50" ht="35.1" customHeight="1">
      <c r="A13" s="3">
        <f t="shared" si="0"/>
        <v>10</v>
      </c>
      <c r="B13" s="21" t="s">
        <v>16</v>
      </c>
      <c r="C13" s="10">
        <v>0</v>
      </c>
      <c r="D13" s="7">
        <v>33.179000000000002</v>
      </c>
      <c r="E13" s="7">
        <v>620.26390502354582</v>
      </c>
      <c r="F13" s="8">
        <v>516.97691064344906</v>
      </c>
      <c r="G13" s="28">
        <v>0</v>
      </c>
      <c r="H13" s="7">
        <v>35.549999999999997</v>
      </c>
      <c r="I13" s="7">
        <v>1671.1848631120299</v>
      </c>
      <c r="J13" s="8">
        <v>475.88783958074367</v>
      </c>
      <c r="K13" s="10">
        <v>0</v>
      </c>
      <c r="L13" s="7">
        <v>40.765999999999998</v>
      </c>
      <c r="M13" s="7">
        <v>2602.1630416024773</v>
      </c>
      <c r="N13" s="8">
        <v>474.16914505787531</v>
      </c>
      <c r="O13" s="10">
        <v>0</v>
      </c>
      <c r="P13" s="7">
        <v>44.23</v>
      </c>
      <c r="Q13" s="7">
        <v>1748.2685022635881</v>
      </c>
      <c r="R13" s="8">
        <v>439.09578721639775</v>
      </c>
      <c r="S13" s="28">
        <v>0</v>
      </c>
      <c r="T13" s="7">
        <v>47.215000000000003</v>
      </c>
      <c r="U13" s="7">
        <v>2554.6895643337753</v>
      </c>
      <c r="V13" s="8">
        <v>450.29161481482555</v>
      </c>
      <c r="W13" s="28">
        <v>0</v>
      </c>
      <c r="X13" s="7">
        <v>93.11</v>
      </c>
      <c r="Y13" s="7">
        <v>1829.1346012333545</v>
      </c>
      <c r="Z13" s="8">
        <v>415.94292489721295</v>
      </c>
      <c r="AA13" s="10">
        <v>0</v>
      </c>
      <c r="AB13" s="7">
        <v>144.23099999999999</v>
      </c>
      <c r="AC13" s="7">
        <v>1033.0126474849724</v>
      </c>
      <c r="AD13" s="7">
        <v>353.3408225398627</v>
      </c>
      <c r="AE13" s="10">
        <v>0</v>
      </c>
      <c r="AF13" s="7">
        <v>154.042</v>
      </c>
      <c r="AG13" s="7">
        <v>1060.9732963365209</v>
      </c>
      <c r="AH13" s="8">
        <v>341.98758475358824</v>
      </c>
      <c r="AI13" s="10">
        <v>0</v>
      </c>
      <c r="AJ13" s="7">
        <v>77.483000000000004</v>
      </c>
      <c r="AK13" s="7">
        <v>997.90401974922918</v>
      </c>
      <c r="AL13" s="7">
        <v>348.56859154358278</v>
      </c>
      <c r="AM13" s="10">
        <v>0</v>
      </c>
      <c r="AN13" s="7">
        <v>46.451999999999998</v>
      </c>
      <c r="AO13" s="7">
        <v>2927.6667777970711</v>
      </c>
      <c r="AP13" s="8">
        <v>614.58882671513447</v>
      </c>
      <c r="AQ13" s="10">
        <v>0</v>
      </c>
      <c r="AR13" s="7">
        <v>40.241999999999997</v>
      </c>
      <c r="AS13" s="7">
        <v>2342.2285419128798</v>
      </c>
      <c r="AT13" s="8">
        <v>490.12981462153971</v>
      </c>
      <c r="AU13" s="28">
        <v>0</v>
      </c>
      <c r="AV13" s="7">
        <v>39.344999999999999</v>
      </c>
      <c r="AW13" s="7">
        <v>2845.147718481589</v>
      </c>
      <c r="AX13" s="8">
        <v>482.85525479730597</v>
      </c>
    </row>
    <row r="14" spans="1:50" ht="35.1" customHeight="1">
      <c r="A14" s="3">
        <f t="shared" si="0"/>
        <v>11</v>
      </c>
      <c r="B14" s="11" t="s">
        <v>17</v>
      </c>
      <c r="C14" s="10">
        <v>52.210392999999996</v>
      </c>
      <c r="D14" s="7">
        <v>10668.49</v>
      </c>
      <c r="E14" s="7">
        <v>690.59680884516081</v>
      </c>
      <c r="F14" s="8">
        <v>226.7621996314798</v>
      </c>
      <c r="G14" s="28">
        <v>50.729500000000002</v>
      </c>
      <c r="H14" s="7">
        <v>9574.4760000000006</v>
      </c>
      <c r="I14" s="7">
        <v>299.86690408606836</v>
      </c>
      <c r="J14" s="8">
        <v>224.85894646519557</v>
      </c>
      <c r="K14" s="10">
        <v>64.156282000000004</v>
      </c>
      <c r="L14" s="7">
        <v>12236.741</v>
      </c>
      <c r="M14" s="7">
        <v>453.85045478737828</v>
      </c>
      <c r="N14" s="8">
        <v>324.76897467350938</v>
      </c>
      <c r="O14" s="10">
        <v>67.410508000000007</v>
      </c>
      <c r="P14" s="7">
        <v>19383.304</v>
      </c>
      <c r="Q14" s="7">
        <v>382.68346533661753</v>
      </c>
      <c r="R14" s="8">
        <v>361.30697554674151</v>
      </c>
      <c r="S14" s="28">
        <v>60.935755999999998</v>
      </c>
      <c r="T14" s="7">
        <v>26829.624</v>
      </c>
      <c r="U14" s="7">
        <v>511.15635381279509</v>
      </c>
      <c r="V14" s="8">
        <v>369.77119947555707</v>
      </c>
      <c r="W14" s="28">
        <v>74.559706000000006</v>
      </c>
      <c r="X14" s="7">
        <v>30820.761999999999</v>
      </c>
      <c r="Y14" s="7">
        <v>357.76213103638554</v>
      </c>
      <c r="Z14" s="8">
        <v>325.43397869369727</v>
      </c>
      <c r="AA14" s="10">
        <v>75.586296000000004</v>
      </c>
      <c r="AB14" s="7">
        <v>37437.471000000005</v>
      </c>
      <c r="AC14" s="7">
        <v>383.31793410383432</v>
      </c>
      <c r="AD14" s="7">
        <v>339.79426368139212</v>
      </c>
      <c r="AE14" s="10">
        <v>63.131817999999996</v>
      </c>
      <c r="AF14" s="7">
        <v>37578.307000000001</v>
      </c>
      <c r="AG14" s="7">
        <v>396.34655142038963</v>
      </c>
      <c r="AH14" s="8">
        <v>349.09649118607047</v>
      </c>
      <c r="AI14" s="10">
        <v>58.064906000000008</v>
      </c>
      <c r="AJ14" s="7">
        <v>31967.263999999999</v>
      </c>
      <c r="AK14" s="7">
        <v>486.59449383970019</v>
      </c>
      <c r="AL14" s="7">
        <v>414.02030828369715</v>
      </c>
      <c r="AM14" s="10">
        <v>53.194921999999998</v>
      </c>
      <c r="AN14" s="7">
        <v>25270.012999999999</v>
      </c>
      <c r="AO14" s="7">
        <v>448.64367138211497</v>
      </c>
      <c r="AP14" s="8">
        <v>375.55966073068646</v>
      </c>
      <c r="AQ14" s="10">
        <v>45.8125</v>
      </c>
      <c r="AR14" s="7">
        <v>11576.152</v>
      </c>
      <c r="AS14" s="7">
        <v>505.81664161182482</v>
      </c>
      <c r="AT14" s="8">
        <v>312.16128452479506</v>
      </c>
      <c r="AU14" s="28">
        <v>23.255776000000001</v>
      </c>
      <c r="AV14" s="7">
        <v>10821.922999999999</v>
      </c>
      <c r="AW14" s="7">
        <v>412.71700712057367</v>
      </c>
      <c r="AX14" s="8">
        <v>317.30292135654304</v>
      </c>
    </row>
    <row r="15" spans="1:50" ht="35.1" customHeight="1">
      <c r="A15" s="3">
        <f t="shared" si="0"/>
        <v>12</v>
      </c>
      <c r="B15" s="11" t="s">
        <v>18</v>
      </c>
      <c r="C15" s="10">
        <v>1189.3447180000003</v>
      </c>
      <c r="D15" s="7">
        <v>1065.765085</v>
      </c>
      <c r="E15" s="7">
        <v>1508.3705871739073</v>
      </c>
      <c r="F15" s="8">
        <v>690.64654684771938</v>
      </c>
      <c r="G15" s="28">
        <v>1346.1517229999999</v>
      </c>
      <c r="H15" s="7">
        <v>1039.691102</v>
      </c>
      <c r="I15" s="7">
        <v>918.90278571335159</v>
      </c>
      <c r="J15" s="8">
        <v>338.05639760529687</v>
      </c>
      <c r="K15" s="10">
        <v>981.72206799999992</v>
      </c>
      <c r="L15" s="7">
        <v>1079.2779740000001</v>
      </c>
      <c r="M15" s="7">
        <v>1028.3991609629222</v>
      </c>
      <c r="N15" s="8">
        <v>445.4766271016104</v>
      </c>
      <c r="O15" s="10">
        <v>669.79531400000019</v>
      </c>
      <c r="P15" s="7">
        <v>1363.6822529999999</v>
      </c>
      <c r="Q15" s="7">
        <v>712.93479083492048</v>
      </c>
      <c r="R15" s="8">
        <v>327.81458399097113</v>
      </c>
      <c r="S15" s="28">
        <v>353.70588500000002</v>
      </c>
      <c r="T15" s="7">
        <v>1460.0613510000001</v>
      </c>
      <c r="U15" s="7">
        <v>756.54168995706493</v>
      </c>
      <c r="V15" s="8">
        <v>352.17685217787277</v>
      </c>
      <c r="W15" s="28">
        <v>482.76923099999999</v>
      </c>
      <c r="X15" s="7">
        <v>1713.4730520000001</v>
      </c>
      <c r="Y15" s="7">
        <v>797.42198215810924</v>
      </c>
      <c r="Z15" s="8">
        <v>323.64892307645607</v>
      </c>
      <c r="AA15" s="10">
        <v>389.62271799999991</v>
      </c>
      <c r="AB15" s="7">
        <v>2894.1061110000001</v>
      </c>
      <c r="AC15" s="7">
        <v>536.48514823860319</v>
      </c>
      <c r="AD15" s="7">
        <v>259.81670942198087</v>
      </c>
      <c r="AE15" s="10">
        <v>653.15811999999994</v>
      </c>
      <c r="AF15" s="7">
        <v>2854.439852</v>
      </c>
      <c r="AG15" s="7">
        <v>628.44958042755036</v>
      </c>
      <c r="AH15" s="8">
        <v>378.21184674416554</v>
      </c>
      <c r="AI15" s="10">
        <v>597.67437199999995</v>
      </c>
      <c r="AJ15" s="7">
        <v>1765.71666</v>
      </c>
      <c r="AK15" s="7">
        <v>619.32074726935321</v>
      </c>
      <c r="AL15" s="7">
        <v>332.90915533250416</v>
      </c>
      <c r="AM15" s="10">
        <v>356.70385900000002</v>
      </c>
      <c r="AN15" s="7">
        <v>1635.6941610000001</v>
      </c>
      <c r="AO15" s="7">
        <v>910.38989055699869</v>
      </c>
      <c r="AP15" s="8">
        <v>395.1652785275765</v>
      </c>
      <c r="AQ15" s="10">
        <v>543.24922200000003</v>
      </c>
      <c r="AR15" s="7">
        <v>1319.6626799999999</v>
      </c>
      <c r="AS15" s="7">
        <v>915.97192042204813</v>
      </c>
      <c r="AT15" s="8">
        <v>373.360516498724</v>
      </c>
      <c r="AU15" s="28">
        <v>864.51652299999989</v>
      </c>
      <c r="AV15" s="7">
        <v>1298.8723520000001</v>
      </c>
      <c r="AW15" s="7">
        <v>770.80049708015054</v>
      </c>
      <c r="AX15" s="8">
        <v>331.75733119712146</v>
      </c>
    </row>
    <row r="16" spans="1:50" ht="34.5" customHeight="1">
      <c r="A16" s="3">
        <f t="shared" si="0"/>
        <v>13</v>
      </c>
      <c r="B16" s="11" t="s">
        <v>19</v>
      </c>
      <c r="C16" s="10">
        <v>286.60378099999997</v>
      </c>
      <c r="D16" s="7">
        <v>2271.4270000000001</v>
      </c>
      <c r="E16" s="7">
        <v>419.55559784808037</v>
      </c>
      <c r="F16" s="8">
        <v>218.59875013597869</v>
      </c>
      <c r="G16" s="28">
        <v>495.42082000000011</v>
      </c>
      <c r="H16" s="7">
        <v>2215.9479999999999</v>
      </c>
      <c r="I16" s="7">
        <v>336.90025671173981</v>
      </c>
      <c r="J16" s="8">
        <v>241.95092138069595</v>
      </c>
      <c r="K16" s="10">
        <v>434.86251899999996</v>
      </c>
      <c r="L16" s="7">
        <v>1988.895</v>
      </c>
      <c r="M16" s="7">
        <v>347.49360147108678</v>
      </c>
      <c r="N16" s="8">
        <v>205.93971867277111</v>
      </c>
      <c r="O16" s="10">
        <v>446.68297100000001</v>
      </c>
      <c r="P16" s="7">
        <v>2041.076</v>
      </c>
      <c r="Q16" s="7">
        <v>263.42137145082029</v>
      </c>
      <c r="R16" s="8">
        <v>207.99244586051589</v>
      </c>
      <c r="S16" s="28">
        <v>547.05417199999999</v>
      </c>
      <c r="T16" s="7">
        <v>2619.3820000000001</v>
      </c>
      <c r="U16" s="7">
        <v>715.82969682086252</v>
      </c>
      <c r="V16" s="8">
        <v>215.33426326891939</v>
      </c>
      <c r="W16" s="28">
        <v>790.10856400000011</v>
      </c>
      <c r="X16" s="7">
        <v>3690.7040000000002</v>
      </c>
      <c r="Y16" s="7">
        <v>305.99281153895521</v>
      </c>
      <c r="Z16" s="8">
        <v>224.45791631130072</v>
      </c>
      <c r="AA16" s="10">
        <v>699.20503400000007</v>
      </c>
      <c r="AB16" s="7">
        <v>5598.2010000000009</v>
      </c>
      <c r="AC16" s="7">
        <v>308.84950179463152</v>
      </c>
      <c r="AD16" s="7">
        <v>210.78434765738544</v>
      </c>
      <c r="AE16" s="10">
        <v>664.3015529999999</v>
      </c>
      <c r="AF16" s="7">
        <v>5831.3590000000004</v>
      </c>
      <c r="AG16" s="7">
        <v>315.41909910310517</v>
      </c>
      <c r="AH16" s="8">
        <v>247.35408990777262</v>
      </c>
      <c r="AI16" s="10">
        <v>696.66439100000014</v>
      </c>
      <c r="AJ16" s="7">
        <v>4161.8119999999999</v>
      </c>
      <c r="AK16" s="7">
        <v>233.01402902046115</v>
      </c>
      <c r="AL16" s="7">
        <v>179.30573946863007</v>
      </c>
      <c r="AM16" s="10">
        <v>442.86102299999999</v>
      </c>
      <c r="AN16" s="7">
        <v>2526.8229999999999</v>
      </c>
      <c r="AO16" s="7">
        <v>662.39352836725811</v>
      </c>
      <c r="AP16" s="8">
        <v>206.81351189745186</v>
      </c>
      <c r="AQ16" s="10">
        <v>353.60781000000003</v>
      </c>
      <c r="AR16" s="7">
        <v>1869.62</v>
      </c>
      <c r="AS16" s="7">
        <v>359.52664249085933</v>
      </c>
      <c r="AT16" s="8">
        <v>206.33532877134127</v>
      </c>
      <c r="AU16" s="28">
        <v>357.21432700000003</v>
      </c>
      <c r="AV16" s="7">
        <v>2174.5529999999999</v>
      </c>
      <c r="AW16" s="7">
        <v>429.79108038547696</v>
      </c>
      <c r="AX16" s="8">
        <v>190.6351095002949</v>
      </c>
    </row>
    <row r="17" spans="1:50" ht="35.1" customHeight="1">
      <c r="A17" s="3">
        <f t="shared" si="0"/>
        <v>14</v>
      </c>
      <c r="B17" s="14" t="s">
        <v>20</v>
      </c>
      <c r="C17" s="10">
        <v>0</v>
      </c>
      <c r="D17" s="7">
        <v>106555.13</v>
      </c>
      <c r="E17" s="7">
        <v>306.71970377810555</v>
      </c>
      <c r="F17" s="8">
        <v>249.86297866886125</v>
      </c>
      <c r="G17" s="28">
        <v>0</v>
      </c>
      <c r="H17" s="7">
        <v>109652.15</v>
      </c>
      <c r="I17" s="7">
        <v>310.31298093753657</v>
      </c>
      <c r="J17" s="8">
        <v>241.47131549468122</v>
      </c>
      <c r="K17" s="10">
        <v>0</v>
      </c>
      <c r="L17" s="7">
        <v>89121.15</v>
      </c>
      <c r="M17" s="7">
        <v>406.86904078319657</v>
      </c>
      <c r="N17" s="8">
        <v>305.0917907657788</v>
      </c>
      <c r="O17" s="10">
        <v>0</v>
      </c>
      <c r="P17" s="7">
        <v>112955.95</v>
      </c>
      <c r="Q17" s="7">
        <v>394.64273504917037</v>
      </c>
      <c r="R17" s="8">
        <v>311.84034787620789</v>
      </c>
      <c r="S17" s="28">
        <v>0</v>
      </c>
      <c r="T17" s="7">
        <v>120648.98999999999</v>
      </c>
      <c r="U17" s="7">
        <v>354.26637425768592</v>
      </c>
      <c r="V17" s="8">
        <v>292.32164222644565</v>
      </c>
      <c r="W17" s="28">
        <v>0</v>
      </c>
      <c r="X17" s="7">
        <v>127428.03</v>
      </c>
      <c r="Y17" s="7">
        <v>494.30169781641422</v>
      </c>
      <c r="Z17" s="8">
        <v>289.04998658105598</v>
      </c>
      <c r="AA17" s="10">
        <v>0</v>
      </c>
      <c r="AB17" s="7">
        <v>213316.21999999997</v>
      </c>
      <c r="AC17" s="7">
        <v>402.04906503984063</v>
      </c>
      <c r="AD17" s="7">
        <v>305.39174335632981</v>
      </c>
      <c r="AE17" s="10">
        <v>0</v>
      </c>
      <c r="AF17" s="7">
        <v>189236.35</v>
      </c>
      <c r="AG17" s="7">
        <v>345.544451021844</v>
      </c>
      <c r="AH17" s="8">
        <v>291.19824746818978</v>
      </c>
      <c r="AI17" s="10">
        <v>0</v>
      </c>
      <c r="AJ17" s="7">
        <v>126451.43873024236</v>
      </c>
      <c r="AK17" s="7">
        <v>397.92029469463762</v>
      </c>
      <c r="AL17" s="7">
        <v>275.7804082533396</v>
      </c>
      <c r="AM17" s="10">
        <v>0</v>
      </c>
      <c r="AN17" s="7">
        <v>106275.851425</v>
      </c>
      <c r="AO17" s="7">
        <v>385.96575068312012</v>
      </c>
      <c r="AP17" s="8">
        <v>260.65148908673916</v>
      </c>
      <c r="AQ17" s="10">
        <v>0</v>
      </c>
      <c r="AR17" s="7">
        <v>82972.354038999998</v>
      </c>
      <c r="AS17" s="7">
        <v>356.16930068746393</v>
      </c>
      <c r="AT17" s="8">
        <v>257.86934703040765</v>
      </c>
      <c r="AU17" s="28">
        <v>0</v>
      </c>
      <c r="AV17" s="7">
        <v>54971.044865000003</v>
      </c>
      <c r="AW17" s="7">
        <v>450.54381363925722</v>
      </c>
      <c r="AX17" s="8">
        <v>279.74559123129103</v>
      </c>
    </row>
    <row r="18" spans="1:50" ht="35.1" customHeight="1">
      <c r="A18" s="3">
        <f t="shared" si="0"/>
        <v>15</v>
      </c>
      <c r="B18" s="11" t="s">
        <v>21</v>
      </c>
      <c r="C18" s="10">
        <v>21.438400000000001</v>
      </c>
      <c r="D18" s="7">
        <v>662.76300000000003</v>
      </c>
      <c r="E18" s="7">
        <v>120.5021094800494</v>
      </c>
      <c r="F18" s="8">
        <v>296.45977672278934</v>
      </c>
      <c r="G18" s="28">
        <v>17.160799999999998</v>
      </c>
      <c r="H18" s="7">
        <v>731.89700000000005</v>
      </c>
      <c r="I18" s="7">
        <v>390.38417020507092</v>
      </c>
      <c r="J18" s="8">
        <v>246.48717570283904</v>
      </c>
      <c r="K18" s="10">
        <v>32.481199999999994</v>
      </c>
      <c r="L18" s="7">
        <v>719.89599999999996</v>
      </c>
      <c r="M18" s="7">
        <v>569.20545860000925</v>
      </c>
      <c r="N18" s="8">
        <v>320.86118583672129</v>
      </c>
      <c r="O18" s="10">
        <v>33.8352</v>
      </c>
      <c r="P18" s="7">
        <v>811.76900000000001</v>
      </c>
      <c r="Q18" s="7">
        <v>578.45550628578519</v>
      </c>
      <c r="R18" s="8">
        <v>311.03648857853113</v>
      </c>
      <c r="S18" s="28">
        <v>38.196400000000004</v>
      </c>
      <c r="T18" s="7">
        <v>801.80700000000002</v>
      </c>
      <c r="U18" s="7">
        <v>460.47868088659027</v>
      </c>
      <c r="V18" s="8">
        <v>321.28720639809126</v>
      </c>
      <c r="W18" s="28">
        <v>40.188800000000001</v>
      </c>
      <c r="X18" s="7">
        <v>1203.6769999999999</v>
      </c>
      <c r="Y18" s="7">
        <v>441.86931760275826</v>
      </c>
      <c r="Z18" s="8">
        <v>287.4674646477248</v>
      </c>
      <c r="AA18" s="10">
        <v>40.103199999999994</v>
      </c>
      <c r="AB18" s="7">
        <v>1976.48</v>
      </c>
      <c r="AC18" s="7">
        <v>483.72756683043673</v>
      </c>
      <c r="AD18" s="7">
        <v>270.10260773175844</v>
      </c>
      <c r="AE18" s="10">
        <v>38.5672</v>
      </c>
      <c r="AF18" s="7">
        <v>2091.1280000000002</v>
      </c>
      <c r="AG18" s="7">
        <v>388.51345664756496</v>
      </c>
      <c r="AH18" s="8">
        <v>283.0242952192088</v>
      </c>
      <c r="AI18" s="10">
        <v>34.103199999999994</v>
      </c>
      <c r="AJ18" s="7">
        <v>1183.3219999999999</v>
      </c>
      <c r="AK18" s="7">
        <v>736.59668969379038</v>
      </c>
      <c r="AL18" s="7">
        <v>502.6945910601508</v>
      </c>
      <c r="AM18" s="10">
        <v>26.769199999999998</v>
      </c>
      <c r="AN18" s="7">
        <v>690.029</v>
      </c>
      <c r="AO18" s="7">
        <v>749.50990863430184</v>
      </c>
      <c r="AP18" s="8">
        <v>270.00554119560621</v>
      </c>
      <c r="AQ18" s="10">
        <v>21.947599999999998</v>
      </c>
      <c r="AR18" s="7">
        <v>585.91700000000003</v>
      </c>
      <c r="AS18" s="7">
        <v>735.67920359187372</v>
      </c>
      <c r="AT18" s="8">
        <v>397.76173548742258</v>
      </c>
      <c r="AU18" s="28">
        <v>19.6524</v>
      </c>
      <c r="AV18" s="7">
        <v>664.97299999999996</v>
      </c>
      <c r="AW18" s="7">
        <v>637.53749539462308</v>
      </c>
      <c r="AX18" s="8">
        <v>307.39138546330906</v>
      </c>
    </row>
    <row r="19" spans="1:50" ht="35.1" customHeight="1">
      <c r="A19" s="3">
        <f t="shared" si="0"/>
        <v>16</v>
      </c>
      <c r="B19" s="21" t="s">
        <v>22</v>
      </c>
      <c r="C19" s="10">
        <v>2621.8221060000005</v>
      </c>
      <c r="D19" s="7">
        <v>19730.241872999999</v>
      </c>
      <c r="E19" s="7">
        <v>269.25577557834265</v>
      </c>
      <c r="F19" s="8">
        <v>205.65307608598323</v>
      </c>
      <c r="G19" s="28">
        <v>4515.8383019999992</v>
      </c>
      <c r="H19" s="7">
        <v>19734.934184999998</v>
      </c>
      <c r="I19" s="7">
        <v>264.30556607649817</v>
      </c>
      <c r="J19" s="8">
        <v>188.21186185216931</v>
      </c>
      <c r="K19" s="10">
        <v>3875.2293779999977</v>
      </c>
      <c r="L19" s="7">
        <v>16197.996456999999</v>
      </c>
      <c r="M19" s="7">
        <v>329.72993705025226</v>
      </c>
      <c r="N19" s="8">
        <v>197.84408126363837</v>
      </c>
      <c r="O19" s="10">
        <v>3634.6192270000015</v>
      </c>
      <c r="P19" s="7">
        <v>20318.353437999998</v>
      </c>
      <c r="Q19" s="7">
        <v>270.21078971426192</v>
      </c>
      <c r="R19" s="8">
        <v>189.99581856843</v>
      </c>
      <c r="S19" s="28">
        <v>5091.2685229999997</v>
      </c>
      <c r="T19" s="7">
        <v>31403.326419000001</v>
      </c>
      <c r="U19" s="7">
        <v>221.63372411292769</v>
      </c>
      <c r="V19" s="8">
        <v>168.43321081478308</v>
      </c>
      <c r="W19" s="28">
        <v>6525.3688309999998</v>
      </c>
      <c r="X19" s="7">
        <v>41455.994013000003</v>
      </c>
      <c r="Y19" s="7">
        <v>231.23083577802723</v>
      </c>
      <c r="Z19" s="8">
        <v>200.59333526653768</v>
      </c>
      <c r="AA19" s="10">
        <v>4222.4111959999991</v>
      </c>
      <c r="AB19" s="7">
        <v>57052.699729</v>
      </c>
      <c r="AC19" s="7">
        <v>263.89681420203647</v>
      </c>
      <c r="AD19" s="7">
        <v>229.96928532133578</v>
      </c>
      <c r="AE19" s="10">
        <v>5246.9164549999996</v>
      </c>
      <c r="AF19" s="7">
        <v>55981.266014000001</v>
      </c>
      <c r="AG19" s="7">
        <v>261.9363419977704</v>
      </c>
      <c r="AH19" s="8">
        <v>221.19819439662012</v>
      </c>
      <c r="AI19" s="10">
        <v>5552.6771609999987</v>
      </c>
      <c r="AJ19" s="7">
        <v>42481.745706000002</v>
      </c>
      <c r="AK19" s="7">
        <v>237.20381860206527</v>
      </c>
      <c r="AL19" s="7">
        <v>200.44060250011933</v>
      </c>
      <c r="AM19" s="10">
        <v>3812.3253310000005</v>
      </c>
      <c r="AN19" s="7">
        <v>32657.145754999998</v>
      </c>
      <c r="AO19" s="7">
        <v>209.56513595806953</v>
      </c>
      <c r="AP19" s="8">
        <v>165.12483891969802</v>
      </c>
      <c r="AQ19" s="10">
        <v>2897.3992959999996</v>
      </c>
      <c r="AR19" s="7">
        <v>15939.776148999999</v>
      </c>
      <c r="AS19" s="7">
        <v>299.65048205107161</v>
      </c>
      <c r="AT19" s="8">
        <v>169.67829370841625</v>
      </c>
      <c r="AU19" s="28">
        <v>3363.5070499999997</v>
      </c>
      <c r="AV19" s="7">
        <v>18644.695258</v>
      </c>
      <c r="AW19" s="7">
        <v>252.15109925048114</v>
      </c>
      <c r="AX19" s="8">
        <v>181.13823422607217</v>
      </c>
    </row>
    <row r="20" spans="1:50" ht="35.1" customHeight="1">
      <c r="A20" s="3">
        <f t="shared" si="0"/>
        <v>17</v>
      </c>
      <c r="B20" s="21" t="s">
        <v>23</v>
      </c>
      <c r="C20" s="10">
        <v>4019.5929140000007</v>
      </c>
      <c r="D20" s="7">
        <v>20548.036</v>
      </c>
      <c r="E20" s="7">
        <v>247.98359365811265</v>
      </c>
      <c r="F20" s="8">
        <v>162.94670917054921</v>
      </c>
      <c r="G20" s="28">
        <v>4848.5897560000012</v>
      </c>
      <c r="H20" s="7">
        <v>20563.781999999999</v>
      </c>
      <c r="I20" s="7">
        <v>216.82039699497662</v>
      </c>
      <c r="J20" s="8">
        <v>182.83452203392639</v>
      </c>
      <c r="K20" s="10">
        <v>5161.3376509999998</v>
      </c>
      <c r="L20" s="7">
        <v>16091.16</v>
      </c>
      <c r="M20" s="7">
        <v>242.3160072394422</v>
      </c>
      <c r="N20" s="8">
        <v>174.61833076501188</v>
      </c>
      <c r="O20" s="10">
        <v>3897.9429040000014</v>
      </c>
      <c r="P20" s="7">
        <v>15531.911</v>
      </c>
      <c r="Q20" s="7">
        <v>263.39550777780732</v>
      </c>
      <c r="R20" s="8">
        <v>185.6434942761658</v>
      </c>
      <c r="S20" s="28">
        <v>4265.2901710000015</v>
      </c>
      <c r="T20" s="7">
        <v>14533.359</v>
      </c>
      <c r="U20" s="7">
        <v>287.66572845723931</v>
      </c>
      <c r="V20" s="8">
        <v>176.28775081433557</v>
      </c>
      <c r="W20" s="28">
        <v>5159.9156630000043</v>
      </c>
      <c r="X20" s="7">
        <v>17892.807000000001</v>
      </c>
      <c r="Y20" s="7">
        <v>218.14282651887504</v>
      </c>
      <c r="Z20" s="8">
        <v>176.41304558765529</v>
      </c>
      <c r="AA20" s="10">
        <v>4296.3003529999987</v>
      </c>
      <c r="AB20" s="7">
        <v>27242.393</v>
      </c>
      <c r="AC20" s="7">
        <v>227.83229966107427</v>
      </c>
      <c r="AD20" s="7">
        <v>189.83323928651046</v>
      </c>
      <c r="AE20" s="10">
        <v>5537.0747989999973</v>
      </c>
      <c r="AF20" s="7">
        <v>24394.413</v>
      </c>
      <c r="AG20" s="7">
        <v>233.60492172186974</v>
      </c>
      <c r="AH20" s="8">
        <v>187.1215566023813</v>
      </c>
      <c r="AI20" s="10">
        <v>4718.6829420000004</v>
      </c>
      <c r="AJ20" s="7">
        <v>16929.934000000001</v>
      </c>
      <c r="AK20" s="7">
        <v>207.82776067401323</v>
      </c>
      <c r="AL20" s="7">
        <v>170.18986932992445</v>
      </c>
      <c r="AM20" s="10">
        <v>2388.6404270000012</v>
      </c>
      <c r="AN20" s="7">
        <v>15596.897000000001</v>
      </c>
      <c r="AO20" s="7">
        <v>212.11793551634102</v>
      </c>
      <c r="AP20" s="8">
        <v>167.0043993844684</v>
      </c>
      <c r="AQ20" s="10">
        <v>2299.1675258370001</v>
      </c>
      <c r="AR20" s="7">
        <v>16067.883</v>
      </c>
      <c r="AS20" s="7">
        <v>230.7860765158272</v>
      </c>
      <c r="AT20" s="8">
        <v>180.74342706694867</v>
      </c>
      <c r="AU20" s="28">
        <v>2484.7405710000003</v>
      </c>
      <c r="AV20" s="7">
        <v>21849.439999999999</v>
      </c>
      <c r="AW20" s="7">
        <v>301.10274965786937</v>
      </c>
      <c r="AX20" s="8">
        <v>173.75562513867825</v>
      </c>
    </row>
    <row r="21" spans="1:50" ht="35.1" customHeight="1">
      <c r="A21" s="3">
        <f t="shared" si="0"/>
        <v>18</v>
      </c>
      <c r="B21" s="15" t="s">
        <v>24</v>
      </c>
      <c r="C21" s="10">
        <v>729.48051999999996</v>
      </c>
      <c r="D21" s="7">
        <v>4304.9260000000004</v>
      </c>
      <c r="E21" s="7">
        <v>403.48307141257987</v>
      </c>
      <c r="F21" s="8">
        <v>211.84928500743729</v>
      </c>
      <c r="G21" s="28">
        <v>865.94901899999991</v>
      </c>
      <c r="H21" s="7">
        <v>4095.9769999999999</v>
      </c>
      <c r="I21" s="7">
        <v>284.86791108816755</v>
      </c>
      <c r="J21" s="8">
        <v>208.34294291233428</v>
      </c>
      <c r="K21" s="10">
        <v>1086.2631730000001</v>
      </c>
      <c r="L21" s="7">
        <v>3504.5239999999999</v>
      </c>
      <c r="M21" s="7">
        <v>333.02071851089562</v>
      </c>
      <c r="N21" s="8">
        <v>211.0356188015071</v>
      </c>
      <c r="O21" s="10">
        <v>810.90147200000001</v>
      </c>
      <c r="P21" s="7">
        <v>3279.4969999999998</v>
      </c>
      <c r="Q21" s="7">
        <v>314.74611207395327</v>
      </c>
      <c r="R21" s="8">
        <v>211.61186936113938</v>
      </c>
      <c r="S21" s="28">
        <v>760.58270899999991</v>
      </c>
      <c r="T21" s="7">
        <v>3272.654</v>
      </c>
      <c r="U21" s="7">
        <v>371.08024350180989</v>
      </c>
      <c r="V21" s="8">
        <v>220.40642965716114</v>
      </c>
      <c r="W21" s="28">
        <v>931.67152700000008</v>
      </c>
      <c r="X21" s="7">
        <v>4220.5320000000002</v>
      </c>
      <c r="Y21" s="7">
        <v>300.33469091677011</v>
      </c>
      <c r="Z21" s="8">
        <v>196.90550688383911</v>
      </c>
      <c r="AA21" s="10">
        <v>971.84606599999984</v>
      </c>
      <c r="AB21" s="7">
        <v>6673.2139999999999</v>
      </c>
      <c r="AC21" s="7">
        <v>344.06680228810433</v>
      </c>
      <c r="AD21" s="7">
        <v>185.63427922727118</v>
      </c>
      <c r="AE21" s="10">
        <v>1487.3887179999999</v>
      </c>
      <c r="AF21" s="7">
        <v>5649.6639999999998</v>
      </c>
      <c r="AG21" s="7">
        <v>304.54619672026269</v>
      </c>
      <c r="AH21" s="8">
        <v>225.37305280500078</v>
      </c>
      <c r="AI21" s="10">
        <v>1083.9144789999998</v>
      </c>
      <c r="AJ21" s="7">
        <v>3936.9789999999998</v>
      </c>
      <c r="AK21" s="7">
        <v>238.43999199958284</v>
      </c>
      <c r="AL21" s="7">
        <v>191.38084056776816</v>
      </c>
      <c r="AM21" s="10">
        <v>548.47796800000003</v>
      </c>
      <c r="AN21" s="7">
        <v>3488.2919999999999</v>
      </c>
      <c r="AO21" s="7">
        <v>374.24845880997327</v>
      </c>
      <c r="AP21" s="8">
        <v>195.62604103506382</v>
      </c>
      <c r="AQ21" s="10">
        <v>766.45986099999993</v>
      </c>
      <c r="AR21" s="7">
        <v>3258.2040000000002</v>
      </c>
      <c r="AS21" s="7">
        <v>356.7871844477279</v>
      </c>
      <c r="AT21" s="8">
        <v>201.48354755302321</v>
      </c>
      <c r="AU21" s="28">
        <v>839.36057499999993</v>
      </c>
      <c r="AV21" s="7">
        <v>3841.5630000000001</v>
      </c>
      <c r="AW21" s="7">
        <v>394.98826469589341</v>
      </c>
      <c r="AX21" s="8">
        <v>199.97951670845325</v>
      </c>
    </row>
    <row r="22" spans="1:50" ht="35.1" customHeight="1">
      <c r="A22" s="3">
        <f t="shared" si="0"/>
        <v>19</v>
      </c>
      <c r="B22" s="21" t="s">
        <v>25</v>
      </c>
      <c r="C22" s="10">
        <v>0</v>
      </c>
      <c r="D22" s="7">
        <v>325.923</v>
      </c>
      <c r="E22" s="7">
        <v>872.36099264807149</v>
      </c>
      <c r="F22" s="8">
        <v>357.24091625471914</v>
      </c>
      <c r="G22" s="28">
        <v>0</v>
      </c>
      <c r="H22" s="7">
        <v>332.90800000000002</v>
      </c>
      <c r="I22" s="7">
        <v>533.01922006861105</v>
      </c>
      <c r="J22" s="8">
        <v>316.54100188715989</v>
      </c>
      <c r="K22" s="10">
        <v>0</v>
      </c>
      <c r="L22" s="7">
        <v>313.63499999999999</v>
      </c>
      <c r="M22" s="7">
        <v>641.43903597363942</v>
      </c>
      <c r="N22" s="8">
        <v>329.301007187469</v>
      </c>
      <c r="O22" s="10">
        <v>0</v>
      </c>
      <c r="P22" s="7">
        <v>291.839</v>
      </c>
      <c r="Q22" s="7">
        <v>710.56447381837791</v>
      </c>
      <c r="R22" s="8">
        <v>304.12681244224058</v>
      </c>
      <c r="S22" s="28">
        <v>0</v>
      </c>
      <c r="T22" s="7">
        <v>333.892</v>
      </c>
      <c r="U22" s="7">
        <v>795.1104343432213</v>
      </c>
      <c r="V22" s="8">
        <v>329.93633416007668</v>
      </c>
      <c r="W22" s="28">
        <v>0</v>
      </c>
      <c r="X22" s="7">
        <v>495.524</v>
      </c>
      <c r="Y22" s="7">
        <v>559.43698586757989</v>
      </c>
      <c r="Z22" s="8">
        <v>330.55493073503703</v>
      </c>
      <c r="AA22" s="10">
        <v>0</v>
      </c>
      <c r="AB22" s="7">
        <v>682.08399999999995</v>
      </c>
      <c r="AC22" s="7">
        <v>602.22319429108222</v>
      </c>
      <c r="AD22" s="7">
        <v>297.73903766594782</v>
      </c>
      <c r="AE22" s="10">
        <v>0</v>
      </c>
      <c r="AF22" s="7">
        <v>719.61400000000003</v>
      </c>
      <c r="AG22" s="7">
        <v>435.21537413710911</v>
      </c>
      <c r="AH22" s="8">
        <v>295.3517924287234</v>
      </c>
      <c r="AI22" s="10">
        <v>0</v>
      </c>
      <c r="AJ22" s="7">
        <v>540.14400000000001</v>
      </c>
      <c r="AK22" s="7">
        <v>479.73552830207785</v>
      </c>
      <c r="AL22" s="7">
        <v>297.59652187509141</v>
      </c>
      <c r="AM22" s="10">
        <v>0</v>
      </c>
      <c r="AN22" s="7">
        <v>316.07499999999999</v>
      </c>
      <c r="AO22" s="7">
        <v>739.82955954612089</v>
      </c>
      <c r="AP22" s="8">
        <v>307.4983359836811</v>
      </c>
      <c r="AQ22" s="10">
        <v>0</v>
      </c>
      <c r="AR22" s="7">
        <v>266.08499999999998</v>
      </c>
      <c r="AS22" s="7">
        <v>723.32800228309816</v>
      </c>
      <c r="AT22" s="8">
        <v>304.17321532592968</v>
      </c>
      <c r="AU22" s="28">
        <v>0</v>
      </c>
      <c r="AV22" s="7">
        <v>315.23500000000001</v>
      </c>
      <c r="AW22" s="7">
        <v>686.9498861102993</v>
      </c>
      <c r="AX22" s="8">
        <v>262.68401624338043</v>
      </c>
    </row>
    <row r="23" spans="1:50" ht="35.1" customHeight="1">
      <c r="A23" s="3">
        <f t="shared" si="0"/>
        <v>20</v>
      </c>
      <c r="B23" s="15" t="s">
        <v>26</v>
      </c>
      <c r="C23" s="10">
        <v>495.26175900000004</v>
      </c>
      <c r="D23" s="7">
        <v>3399.4229999999998</v>
      </c>
      <c r="E23" s="7">
        <v>347.14653899651864</v>
      </c>
      <c r="F23" s="8">
        <v>175.0102818092173</v>
      </c>
      <c r="G23" s="28">
        <v>829.26788699999997</v>
      </c>
      <c r="H23" s="7">
        <v>3175.502</v>
      </c>
      <c r="I23" s="7">
        <v>209.13873422331469</v>
      </c>
      <c r="J23" s="8">
        <v>161.11307660558126</v>
      </c>
      <c r="K23" s="10">
        <v>550.793949</v>
      </c>
      <c r="L23" s="7">
        <v>3344.7130000000002</v>
      </c>
      <c r="M23" s="7">
        <v>286.00384251838773</v>
      </c>
      <c r="N23" s="8">
        <v>218.36325218479925</v>
      </c>
      <c r="O23" s="10">
        <v>553.82101999999998</v>
      </c>
      <c r="P23" s="7">
        <v>3521.8119999999999</v>
      </c>
      <c r="Q23" s="7">
        <v>744.18612718046757</v>
      </c>
      <c r="R23" s="8">
        <v>225.18923813118633</v>
      </c>
      <c r="S23" s="28">
        <v>628.98436800000002</v>
      </c>
      <c r="T23" s="7">
        <v>4287.8649999999998</v>
      </c>
      <c r="U23" s="7">
        <v>300.44404858945938</v>
      </c>
      <c r="V23" s="8">
        <v>227.18606079916569</v>
      </c>
      <c r="W23" s="28">
        <v>971.85445900000002</v>
      </c>
      <c r="X23" s="7">
        <v>5062.1620000000003</v>
      </c>
      <c r="Y23" s="7">
        <v>225.13002084623733</v>
      </c>
      <c r="Z23" s="8">
        <v>192.32010032568485</v>
      </c>
      <c r="AA23" s="10">
        <v>842.40546999999992</v>
      </c>
      <c r="AB23" s="7">
        <v>6915.2860000000001</v>
      </c>
      <c r="AC23" s="7">
        <v>201.6354676006867</v>
      </c>
      <c r="AD23" s="7">
        <v>172.82791678035028</v>
      </c>
      <c r="AE23" s="10">
        <v>945.94005899999991</v>
      </c>
      <c r="AF23" s="7">
        <v>6694.8649999999998</v>
      </c>
      <c r="AG23" s="7">
        <v>222.00703267422313</v>
      </c>
      <c r="AH23" s="8">
        <v>175.47347555512346</v>
      </c>
      <c r="AI23" s="10">
        <v>855.5942520000001</v>
      </c>
      <c r="AJ23" s="7">
        <v>5670.25</v>
      </c>
      <c r="AK23" s="7">
        <v>264.78169848139754</v>
      </c>
      <c r="AL23" s="7">
        <v>230.32365820413264</v>
      </c>
      <c r="AM23" s="10">
        <v>416.56860999999998</v>
      </c>
      <c r="AN23" s="7">
        <v>4081.625</v>
      </c>
      <c r="AO23" s="7">
        <v>277.06901385969928</v>
      </c>
      <c r="AP23" s="8">
        <v>185.45894608469271</v>
      </c>
      <c r="AQ23" s="10">
        <v>416.747075</v>
      </c>
      <c r="AR23" s="7">
        <v>3080.4290000000001</v>
      </c>
      <c r="AS23" s="7">
        <v>266.11754939250324</v>
      </c>
      <c r="AT23" s="8">
        <v>201.77140056642702</v>
      </c>
      <c r="AU23" s="28">
        <v>652.31356199999993</v>
      </c>
      <c r="AV23" s="7">
        <v>3143.3319999999999</v>
      </c>
      <c r="AW23" s="7">
        <v>405.66618376945263</v>
      </c>
      <c r="AX23" s="8">
        <v>183.14331221717589</v>
      </c>
    </row>
    <row r="24" spans="1:50" ht="35.1" customHeight="1">
      <c r="A24" s="3">
        <f t="shared" si="0"/>
        <v>21</v>
      </c>
      <c r="B24" s="15" t="s">
        <v>27</v>
      </c>
      <c r="C24" s="10">
        <v>0</v>
      </c>
      <c r="D24" s="7">
        <v>43.728000000000002</v>
      </c>
      <c r="E24" s="7">
        <v>861.84882346694394</v>
      </c>
      <c r="F24" s="8">
        <v>527.09243881180294</v>
      </c>
      <c r="G24" s="28">
        <v>0</v>
      </c>
      <c r="H24" s="7">
        <v>43.029000000000003</v>
      </c>
      <c r="I24" s="7">
        <v>1322.003414692535</v>
      </c>
      <c r="J24" s="8">
        <v>414.58685404274058</v>
      </c>
      <c r="K24" s="10">
        <v>0</v>
      </c>
      <c r="L24" s="7">
        <v>46.646000000000001</v>
      </c>
      <c r="M24" s="7">
        <v>1400.72826991486</v>
      </c>
      <c r="N24" s="8">
        <v>409.22702247242125</v>
      </c>
      <c r="O24" s="10">
        <v>0</v>
      </c>
      <c r="P24" s="7">
        <v>45.829000000000001</v>
      </c>
      <c r="Q24" s="7">
        <v>1626.2740248802988</v>
      </c>
      <c r="R24" s="8">
        <v>410.19736625366511</v>
      </c>
      <c r="S24" s="28">
        <v>0</v>
      </c>
      <c r="T24" s="7">
        <v>49.151000000000003</v>
      </c>
      <c r="U24" s="7">
        <v>1013.4948678704401</v>
      </c>
      <c r="V24" s="8">
        <v>395.79091091737712</v>
      </c>
      <c r="W24" s="28">
        <v>0</v>
      </c>
      <c r="X24" s="7">
        <v>64.962000000000003</v>
      </c>
      <c r="Y24" s="7">
        <v>1237.1142375901497</v>
      </c>
      <c r="Z24" s="8">
        <v>357.30158656855792</v>
      </c>
      <c r="AA24" s="10">
        <v>0</v>
      </c>
      <c r="AB24" s="7">
        <v>98.375</v>
      </c>
      <c r="AC24" s="7">
        <v>1161.8623347151222</v>
      </c>
      <c r="AD24" s="7">
        <v>312.0248817477559</v>
      </c>
      <c r="AE24" s="10">
        <v>0</v>
      </c>
      <c r="AF24" s="7">
        <v>119.407</v>
      </c>
      <c r="AG24" s="7">
        <v>805.92899667255995</v>
      </c>
      <c r="AH24" s="8">
        <v>347.74087172456979</v>
      </c>
      <c r="AI24" s="10">
        <v>0</v>
      </c>
      <c r="AJ24" s="7">
        <v>61.036999999999999</v>
      </c>
      <c r="AK24" s="7">
        <v>882.99601043694577</v>
      </c>
      <c r="AL24" s="7">
        <v>288.89703054500058</v>
      </c>
      <c r="AM24" s="10">
        <v>0</v>
      </c>
      <c r="AN24" s="7">
        <v>47.646000000000001</v>
      </c>
      <c r="AO24" s="7">
        <v>1683.3567873282093</v>
      </c>
      <c r="AP24" s="8">
        <v>371.97724999738062</v>
      </c>
      <c r="AQ24" s="10">
        <v>0</v>
      </c>
      <c r="AR24" s="7">
        <v>42.774000000000001</v>
      </c>
      <c r="AS24" s="7">
        <v>1543.6811248811111</v>
      </c>
      <c r="AT24" s="8">
        <v>528.37581240940756</v>
      </c>
      <c r="AU24" s="28">
        <v>0</v>
      </c>
      <c r="AV24" s="7">
        <v>42.289000000000001</v>
      </c>
      <c r="AW24" s="7">
        <v>2175.850444221066</v>
      </c>
      <c r="AX24" s="8">
        <v>526.37139681713927</v>
      </c>
    </row>
    <row r="25" spans="1:50" ht="35.1" customHeight="1">
      <c r="A25" s="3">
        <f t="shared" si="0"/>
        <v>22</v>
      </c>
      <c r="B25" s="21" t="s">
        <v>28</v>
      </c>
      <c r="C25" s="10">
        <v>159.25721899999999</v>
      </c>
      <c r="D25" s="7">
        <v>1155.0039999999999</v>
      </c>
      <c r="E25" s="7">
        <v>479.90340325787275</v>
      </c>
      <c r="F25" s="8">
        <v>372.31429566685506</v>
      </c>
      <c r="G25" s="28">
        <v>163.657175</v>
      </c>
      <c r="H25" s="7">
        <v>1271.5070000000001</v>
      </c>
      <c r="I25" s="7">
        <v>525.78456019233863</v>
      </c>
      <c r="J25" s="8">
        <v>356.85007566016071</v>
      </c>
      <c r="K25" s="10">
        <v>110.282634</v>
      </c>
      <c r="L25" s="7">
        <v>1140.894</v>
      </c>
      <c r="M25" s="7">
        <v>624.40563471256382</v>
      </c>
      <c r="N25" s="8">
        <v>383.54878944555759</v>
      </c>
      <c r="O25" s="10">
        <v>185.871658</v>
      </c>
      <c r="P25" s="7">
        <v>1187.8140000000001</v>
      </c>
      <c r="Q25" s="7">
        <v>586.01902022993147</v>
      </c>
      <c r="R25" s="8">
        <v>369.65852976252177</v>
      </c>
      <c r="S25" s="28">
        <v>175.63334600000002</v>
      </c>
      <c r="T25" s="7">
        <v>1202.3409999999999</v>
      </c>
      <c r="U25" s="7">
        <v>565.00191732719475</v>
      </c>
      <c r="V25" s="8">
        <v>325.50551021469022</v>
      </c>
      <c r="W25" s="28">
        <v>405.95146599999998</v>
      </c>
      <c r="X25" s="7">
        <v>1451.299</v>
      </c>
      <c r="Y25" s="7">
        <v>728.99775216116529</v>
      </c>
      <c r="Z25" s="8">
        <v>344.31042412066557</v>
      </c>
      <c r="AA25" s="10">
        <v>269.65589</v>
      </c>
      <c r="AB25" s="7">
        <v>2459.9169999999999</v>
      </c>
      <c r="AC25" s="7">
        <v>481.61121736742706</v>
      </c>
      <c r="AD25" s="7">
        <v>322.15106302163031</v>
      </c>
      <c r="AE25" s="10">
        <v>319.43300000000005</v>
      </c>
      <c r="AF25" s="7">
        <v>2546.6220000000003</v>
      </c>
      <c r="AG25" s="7">
        <v>479.38477481252994</v>
      </c>
      <c r="AH25" s="8">
        <v>318.77900980388347</v>
      </c>
      <c r="AI25" s="10">
        <v>360.71790399999998</v>
      </c>
      <c r="AJ25" s="7">
        <v>1501.796</v>
      </c>
      <c r="AK25" s="7">
        <v>597.71708581520545</v>
      </c>
      <c r="AL25" s="7">
        <v>382.93917024088688</v>
      </c>
      <c r="AM25" s="10">
        <v>161.27733499999999</v>
      </c>
      <c r="AN25" s="7">
        <v>1126.9929999999999</v>
      </c>
      <c r="AO25" s="7">
        <v>651.17375106571671</v>
      </c>
      <c r="AP25" s="8">
        <v>346.44077180333505</v>
      </c>
      <c r="AQ25" s="10">
        <v>139.31875400000001</v>
      </c>
      <c r="AR25" s="7">
        <v>948.46699999999998</v>
      </c>
      <c r="AS25" s="7">
        <v>531.71673842439054</v>
      </c>
      <c r="AT25" s="8">
        <v>296.23506695047621</v>
      </c>
      <c r="AU25" s="28">
        <v>147.74250000000001</v>
      </c>
      <c r="AV25" s="7">
        <v>1139.443</v>
      </c>
      <c r="AW25" s="7">
        <v>616.82946780972316</v>
      </c>
      <c r="AX25" s="8">
        <v>355.65176563607406</v>
      </c>
    </row>
    <row r="26" spans="1:50" ht="35.1" customHeight="1">
      <c r="A26" s="3">
        <f t="shared" si="0"/>
        <v>23</v>
      </c>
      <c r="B26" s="11" t="s">
        <v>29</v>
      </c>
      <c r="C26" s="10">
        <v>5038.5775430000031</v>
      </c>
      <c r="D26" s="7">
        <v>41630.470999999998</v>
      </c>
      <c r="E26" s="7">
        <v>367.97796809649287</v>
      </c>
      <c r="F26" s="8">
        <v>184.75414171048595</v>
      </c>
      <c r="G26" s="28">
        <v>7982.0521270000054</v>
      </c>
      <c r="H26" s="7">
        <v>40122.623</v>
      </c>
      <c r="I26" s="7">
        <v>335.41222755565394</v>
      </c>
      <c r="J26" s="8">
        <v>197.10720919053622</v>
      </c>
      <c r="K26" s="10">
        <v>7761.1141900000039</v>
      </c>
      <c r="L26" s="7">
        <v>35371.607000000004</v>
      </c>
      <c r="M26" s="7">
        <v>387.47208610663978</v>
      </c>
      <c r="N26" s="8">
        <v>236.36261457848175</v>
      </c>
      <c r="O26" s="10">
        <v>8506.9113430000016</v>
      </c>
      <c r="P26" s="7">
        <v>47734.044999999998</v>
      </c>
      <c r="Q26" s="7">
        <v>466.92438132472171</v>
      </c>
      <c r="R26" s="8">
        <v>225.65413173930116</v>
      </c>
      <c r="S26" s="28">
        <v>13304.801848999992</v>
      </c>
      <c r="T26" s="7">
        <v>61497.031999999999</v>
      </c>
      <c r="U26" s="7">
        <v>336.95360732559857</v>
      </c>
      <c r="V26" s="8">
        <v>220.82911548228986</v>
      </c>
      <c r="W26" s="28">
        <v>17121.009602000016</v>
      </c>
      <c r="X26" s="7">
        <v>82476.062999999995</v>
      </c>
      <c r="Y26" s="7">
        <v>266.45153937283442</v>
      </c>
      <c r="Z26" s="8">
        <v>195.51263603208508</v>
      </c>
      <c r="AA26" s="10">
        <v>14304.390194999996</v>
      </c>
      <c r="AB26" s="7">
        <v>114810.75320000001</v>
      </c>
      <c r="AC26" s="7">
        <v>280.21830343977575</v>
      </c>
      <c r="AD26" s="7">
        <v>210.59829191386447</v>
      </c>
      <c r="AE26" s="10">
        <v>16708.399383999989</v>
      </c>
      <c r="AF26" s="7">
        <v>110242.674</v>
      </c>
      <c r="AG26" s="7">
        <v>273.01933125965257</v>
      </c>
      <c r="AH26" s="8">
        <v>208.67625916506103</v>
      </c>
      <c r="AI26" s="10">
        <v>15410.252079999993</v>
      </c>
      <c r="AJ26" s="7">
        <v>90109.163</v>
      </c>
      <c r="AK26" s="7">
        <v>265.58800133081172</v>
      </c>
      <c r="AL26" s="7">
        <v>215.27528528569039</v>
      </c>
      <c r="AM26" s="10">
        <v>8490.7902970000014</v>
      </c>
      <c r="AN26" s="7">
        <v>69103.03</v>
      </c>
      <c r="AO26" s="7">
        <v>376.57164550114703</v>
      </c>
      <c r="AP26" s="8">
        <v>253.03668500690307</v>
      </c>
      <c r="AQ26" s="10">
        <v>5864.5183639999996</v>
      </c>
      <c r="AR26" s="7">
        <v>34176.955000000002</v>
      </c>
      <c r="AS26" s="7">
        <v>446.26381552727258</v>
      </c>
      <c r="AT26" s="8">
        <v>258.38909289377426</v>
      </c>
      <c r="AU26" s="28">
        <v>6453.3515500000003</v>
      </c>
      <c r="AV26" s="7">
        <v>39288.417000000001</v>
      </c>
      <c r="AW26" s="7">
        <v>438.03338806050618</v>
      </c>
      <c r="AX26" s="8">
        <v>247.63764136797448</v>
      </c>
    </row>
    <row r="27" spans="1:50" ht="35.1" customHeight="1">
      <c r="A27" s="3">
        <f t="shared" si="0"/>
        <v>24</v>
      </c>
      <c r="B27" s="21" t="s">
        <v>30</v>
      </c>
      <c r="C27" s="10">
        <v>1739.7594780000004</v>
      </c>
      <c r="D27" s="7">
        <v>8941.098</v>
      </c>
      <c r="E27" s="7">
        <v>333.91438438761259</v>
      </c>
      <c r="F27" s="8">
        <v>178.12634430967978</v>
      </c>
      <c r="G27" s="28">
        <v>2601.4737660000001</v>
      </c>
      <c r="H27" s="7">
        <v>8737.4539999999997</v>
      </c>
      <c r="I27" s="7">
        <v>227.23055346242748</v>
      </c>
      <c r="J27" s="8">
        <v>172.08393482904467</v>
      </c>
      <c r="K27" s="10">
        <v>2201.9000030000002</v>
      </c>
      <c r="L27" s="7">
        <v>7255.0339999999997</v>
      </c>
      <c r="M27" s="7">
        <v>281.89060200828885</v>
      </c>
      <c r="N27" s="8">
        <v>208.19599443446842</v>
      </c>
      <c r="O27" s="10">
        <v>1905.9858550000001</v>
      </c>
      <c r="P27" s="7">
        <v>7004.6440000000002</v>
      </c>
      <c r="Q27" s="7">
        <v>281.35366668471625</v>
      </c>
      <c r="R27" s="8">
        <v>179.43837255060677</v>
      </c>
      <c r="S27" s="28">
        <v>2286.813819</v>
      </c>
      <c r="T27" s="7">
        <v>7112.3810000000003</v>
      </c>
      <c r="U27" s="7">
        <v>274.95884849963511</v>
      </c>
      <c r="V27" s="8">
        <v>190.57069303317107</v>
      </c>
      <c r="W27" s="28">
        <v>3702.1226780000011</v>
      </c>
      <c r="X27" s="7">
        <v>8291.6020000000008</v>
      </c>
      <c r="Y27" s="7">
        <v>273.95529442530881</v>
      </c>
      <c r="Z27" s="8">
        <v>174.03490004074791</v>
      </c>
      <c r="AA27" s="10">
        <v>2925.1978140000001</v>
      </c>
      <c r="AB27" s="7">
        <v>13019.600344572</v>
      </c>
      <c r="AC27" s="7">
        <v>217.91439563587107</v>
      </c>
      <c r="AD27" s="7">
        <v>175.61186888055232</v>
      </c>
      <c r="AE27" s="10">
        <v>3384.3117139999995</v>
      </c>
      <c r="AF27" s="7">
        <v>12773.698870769</v>
      </c>
      <c r="AG27" s="7">
        <v>253.83139271849805</v>
      </c>
      <c r="AH27" s="8">
        <v>172.67068880584964</v>
      </c>
      <c r="AI27" s="10">
        <v>3070.3973469999983</v>
      </c>
      <c r="AJ27" s="7">
        <v>8822.5630000000001</v>
      </c>
      <c r="AK27" s="7">
        <v>258.2868380399251</v>
      </c>
      <c r="AL27" s="7">
        <v>175.02185801996785</v>
      </c>
      <c r="AM27" s="10">
        <v>1801.3375449999999</v>
      </c>
      <c r="AN27" s="7">
        <v>7331.4780000000001</v>
      </c>
      <c r="AO27" s="7">
        <v>367.03782406612015</v>
      </c>
      <c r="AP27" s="8">
        <v>171.84094126570605</v>
      </c>
      <c r="AQ27" s="10">
        <v>1937.1170189999998</v>
      </c>
      <c r="AR27" s="7">
        <v>6189.2510000000002</v>
      </c>
      <c r="AS27" s="7">
        <v>283.17012673496026</v>
      </c>
      <c r="AT27" s="8">
        <v>198.91146733985508</v>
      </c>
      <c r="AU27" s="28">
        <v>2111.9860659999999</v>
      </c>
      <c r="AV27" s="7">
        <v>8220.7430000000004</v>
      </c>
      <c r="AW27" s="7">
        <v>196.74961191868235</v>
      </c>
      <c r="AX27" s="8">
        <v>175.98494965885811</v>
      </c>
    </row>
    <row r="28" spans="1:50" ht="35.1" customHeight="1">
      <c r="A28" s="3">
        <f t="shared" si="0"/>
        <v>25</v>
      </c>
      <c r="B28" s="21" t="s">
        <v>31</v>
      </c>
      <c r="C28" s="10">
        <v>10.195046</v>
      </c>
      <c r="D28" s="7">
        <v>498.29199999999997</v>
      </c>
      <c r="E28" s="7">
        <v>133.15742021872208</v>
      </c>
      <c r="F28" s="8">
        <v>304.41949041908617</v>
      </c>
      <c r="G28" s="28">
        <v>9.4188800000000015</v>
      </c>
      <c r="H28" s="7">
        <v>583.42999999999995</v>
      </c>
      <c r="I28" s="7">
        <v>433.40165034934114</v>
      </c>
      <c r="J28" s="8">
        <v>249.53804971906811</v>
      </c>
      <c r="K28" s="10">
        <v>15.152848000000001</v>
      </c>
      <c r="L28" s="7">
        <v>546.81600000000003</v>
      </c>
      <c r="M28" s="7">
        <v>621.11986485686077</v>
      </c>
      <c r="N28" s="8">
        <v>313.72931572201423</v>
      </c>
      <c r="O28" s="10">
        <v>15.578379</v>
      </c>
      <c r="P28" s="7">
        <v>609.12900000000002</v>
      </c>
      <c r="Q28" s="7">
        <v>830.36924615025055</v>
      </c>
      <c r="R28" s="8">
        <v>311.7639744988922</v>
      </c>
      <c r="S28" s="28">
        <v>16.803331</v>
      </c>
      <c r="T28" s="7">
        <v>655.35199999999998</v>
      </c>
      <c r="U28" s="7">
        <v>692.75886574242725</v>
      </c>
      <c r="V28" s="8">
        <v>306.66925204517713</v>
      </c>
      <c r="W28" s="28">
        <v>18.40063</v>
      </c>
      <c r="X28" s="7">
        <v>1031.829</v>
      </c>
      <c r="Y28" s="7">
        <v>458.77288308631904</v>
      </c>
      <c r="Z28" s="8">
        <v>288.09781206274181</v>
      </c>
      <c r="AA28" s="10">
        <v>19.982599</v>
      </c>
      <c r="AB28" s="7">
        <v>1682.338</v>
      </c>
      <c r="AC28" s="7">
        <v>412.4590637821633</v>
      </c>
      <c r="AD28" s="7">
        <v>277.26992351475764</v>
      </c>
      <c r="AE28" s="10">
        <v>14.826127</v>
      </c>
      <c r="AF28" s="7">
        <v>1636.1460000000002</v>
      </c>
      <c r="AG28" s="7">
        <v>405.41567763796564</v>
      </c>
      <c r="AH28" s="8">
        <v>287.98297428558345</v>
      </c>
      <c r="AI28" s="10">
        <v>14.807874999999999</v>
      </c>
      <c r="AJ28" s="7">
        <v>1023.624</v>
      </c>
      <c r="AK28" s="7">
        <v>582.67344900411024</v>
      </c>
      <c r="AL28" s="7">
        <v>459.12065241162458</v>
      </c>
      <c r="AM28" s="10">
        <v>12.302918</v>
      </c>
      <c r="AN28" s="7">
        <v>557.24400000000003</v>
      </c>
      <c r="AO28" s="7">
        <v>833.99454128151865</v>
      </c>
      <c r="AP28" s="8">
        <v>262.09767409373978</v>
      </c>
      <c r="AQ28" s="10">
        <v>11.361153999999999</v>
      </c>
      <c r="AR28" s="7">
        <v>468.91800000000001</v>
      </c>
      <c r="AS28" s="7">
        <v>834.89514570764436</v>
      </c>
      <c r="AT28" s="8">
        <v>418.6118768649327</v>
      </c>
      <c r="AU28" s="28">
        <v>8.437481</v>
      </c>
      <c r="AV28" s="7">
        <v>502.50799999999998</v>
      </c>
      <c r="AW28" s="7">
        <v>781.05818344762281</v>
      </c>
      <c r="AX28" s="8">
        <v>310.92053815802205</v>
      </c>
    </row>
    <row r="29" spans="1:50" ht="34.5" customHeight="1">
      <c r="A29" s="3">
        <f t="shared" si="0"/>
        <v>26</v>
      </c>
      <c r="B29" s="14" t="s">
        <v>32</v>
      </c>
      <c r="C29" s="10">
        <v>163.41522799999998</v>
      </c>
      <c r="D29" s="7">
        <v>968.09699999999998</v>
      </c>
      <c r="E29" s="7">
        <v>1035.9250601220781</v>
      </c>
      <c r="F29" s="8">
        <v>377.32163630884691</v>
      </c>
      <c r="G29" s="28">
        <v>265.76334800000001</v>
      </c>
      <c r="H29" s="7">
        <v>1010.654</v>
      </c>
      <c r="I29" s="7">
        <v>652.93793161337396</v>
      </c>
      <c r="J29" s="8">
        <v>295.91911134123563</v>
      </c>
      <c r="K29" s="10">
        <v>208.22383600000003</v>
      </c>
      <c r="L29" s="7">
        <v>1021.087</v>
      </c>
      <c r="M29" s="7">
        <v>798.60036335244388</v>
      </c>
      <c r="N29" s="8">
        <v>351.74657049902612</v>
      </c>
      <c r="O29" s="10">
        <v>211.02543499999999</v>
      </c>
      <c r="P29" s="7">
        <v>1300.279</v>
      </c>
      <c r="Q29" s="7">
        <v>784.3698140861095</v>
      </c>
      <c r="R29" s="8">
        <v>348.06204568923636</v>
      </c>
      <c r="S29" s="28">
        <v>253.59114199999999</v>
      </c>
      <c r="T29" s="7">
        <v>1537.336</v>
      </c>
      <c r="U29" s="7">
        <v>672.00410534543335</v>
      </c>
      <c r="V29" s="8">
        <v>342.53812082199948</v>
      </c>
      <c r="W29" s="28">
        <v>363.16415600000005</v>
      </c>
      <c r="X29" s="7">
        <v>2132.8629999999998</v>
      </c>
      <c r="Y29" s="7">
        <v>544.3361819287021</v>
      </c>
      <c r="Z29" s="8">
        <v>353.8952007396062</v>
      </c>
      <c r="AA29" s="10">
        <v>297.71791100000002</v>
      </c>
      <c r="AB29" s="7">
        <v>3327.875</v>
      </c>
      <c r="AC29" s="7">
        <v>554.62647179268833</v>
      </c>
      <c r="AD29" s="7">
        <v>336.07779659848222</v>
      </c>
      <c r="AE29" s="10">
        <v>402.39724799999999</v>
      </c>
      <c r="AF29" s="7">
        <v>3203.096</v>
      </c>
      <c r="AG29" s="7">
        <v>540.51618261267186</v>
      </c>
      <c r="AH29" s="8">
        <v>344.38302192628629</v>
      </c>
      <c r="AI29" s="10">
        <v>356.88500899999997</v>
      </c>
      <c r="AJ29" s="7">
        <v>2208.9140000000002</v>
      </c>
      <c r="AK29" s="7">
        <v>624.98981773725029</v>
      </c>
      <c r="AL29" s="7">
        <v>477.81719242819861</v>
      </c>
      <c r="AM29" s="10">
        <v>185.5532</v>
      </c>
      <c r="AN29" s="7">
        <v>1356.2059999999999</v>
      </c>
      <c r="AO29" s="7">
        <v>752.7836021045531</v>
      </c>
      <c r="AP29" s="8">
        <v>333.68644248284465</v>
      </c>
      <c r="AQ29" s="10">
        <v>131.780494</v>
      </c>
      <c r="AR29" s="7">
        <v>972.72</v>
      </c>
      <c r="AS29" s="7">
        <v>1051.1859511762666</v>
      </c>
      <c r="AT29" s="8">
        <v>496.21443577417904</v>
      </c>
      <c r="AU29" s="28">
        <v>210.59929400000001</v>
      </c>
      <c r="AV29" s="7">
        <v>1009.55</v>
      </c>
      <c r="AW29" s="7">
        <v>883.50923865884465</v>
      </c>
      <c r="AX29" s="8">
        <v>311.69994495182812</v>
      </c>
    </row>
    <row r="30" spans="1:50" ht="34.5" customHeight="1">
      <c r="A30" s="3">
        <f t="shared" si="0"/>
        <v>27</v>
      </c>
      <c r="B30" s="14" t="s">
        <v>33</v>
      </c>
      <c r="C30" s="10">
        <v>24.094129000000002</v>
      </c>
      <c r="D30" s="7">
        <v>1114.509</v>
      </c>
      <c r="E30" s="7">
        <v>437.50707101195826</v>
      </c>
      <c r="F30" s="8">
        <v>347.87135494266482</v>
      </c>
      <c r="G30" s="28">
        <v>20.663093</v>
      </c>
      <c r="H30" s="7">
        <v>1227.8599999999999</v>
      </c>
      <c r="I30" s="7">
        <v>522.72716672445097</v>
      </c>
      <c r="J30" s="8">
        <v>336.23113926148926</v>
      </c>
      <c r="K30" s="10">
        <v>39.339764000000002</v>
      </c>
      <c r="L30" s="7">
        <v>1144.181</v>
      </c>
      <c r="M30" s="7">
        <v>567.29608143417056</v>
      </c>
      <c r="N30" s="8">
        <v>311.57753490991252</v>
      </c>
      <c r="O30" s="10">
        <v>50.832476000000007</v>
      </c>
      <c r="P30" s="7">
        <v>1056.9839999999999</v>
      </c>
      <c r="Q30" s="7">
        <v>670.29301525917595</v>
      </c>
      <c r="R30" s="8">
        <v>352.32389530970437</v>
      </c>
      <c r="S30" s="28">
        <v>60.794523000000005</v>
      </c>
      <c r="T30" s="7">
        <v>966.05700000000002</v>
      </c>
      <c r="U30" s="7">
        <v>673.48997988414339</v>
      </c>
      <c r="V30" s="8">
        <v>341.53304330517113</v>
      </c>
      <c r="W30" s="28">
        <v>63.010395999999993</v>
      </c>
      <c r="X30" s="7">
        <v>1322.001</v>
      </c>
      <c r="Y30" s="7">
        <v>573.79325396554123</v>
      </c>
      <c r="Z30" s="8">
        <v>331.75012087846341</v>
      </c>
      <c r="AA30" s="10">
        <v>62.289970000000004</v>
      </c>
      <c r="AB30" s="7">
        <v>2060.1379999999999</v>
      </c>
      <c r="AC30" s="7">
        <v>589.89894690683002</v>
      </c>
      <c r="AD30" s="7">
        <v>326.78344008920413</v>
      </c>
      <c r="AE30" s="10">
        <v>57.132231999999995</v>
      </c>
      <c r="AF30" s="7">
        <v>1989.9639999999999</v>
      </c>
      <c r="AG30" s="7">
        <v>529.17324961660006</v>
      </c>
      <c r="AH30" s="8">
        <v>330.54445834989872</v>
      </c>
      <c r="AI30" s="10">
        <v>46.658409999999996</v>
      </c>
      <c r="AJ30" s="7">
        <v>1260.308</v>
      </c>
      <c r="AK30" s="7">
        <v>501.05408383795964</v>
      </c>
      <c r="AL30" s="7">
        <v>327.23806903503055</v>
      </c>
      <c r="AM30" s="10">
        <v>33.885762</v>
      </c>
      <c r="AN30" s="7">
        <v>948.82799999999997</v>
      </c>
      <c r="AO30" s="7">
        <v>774.36221568626797</v>
      </c>
      <c r="AP30" s="8">
        <v>345.63766920972012</v>
      </c>
      <c r="AQ30" s="10">
        <v>24.016787000000001</v>
      </c>
      <c r="AR30" s="7">
        <v>940.38800000000003</v>
      </c>
      <c r="AS30" s="7">
        <v>807.27285126167089</v>
      </c>
      <c r="AT30" s="8">
        <v>413.65468090618987</v>
      </c>
      <c r="AU30" s="28">
        <v>19.640148</v>
      </c>
      <c r="AV30" s="7">
        <v>1092.316</v>
      </c>
      <c r="AW30" s="7">
        <v>673.3149677319991</v>
      </c>
      <c r="AX30" s="8">
        <v>353.23414498084452</v>
      </c>
    </row>
    <row r="31" spans="1:50" ht="35.1" customHeight="1">
      <c r="A31" s="3">
        <f t="shared" si="0"/>
        <v>28</v>
      </c>
      <c r="B31" s="11" t="s">
        <v>34</v>
      </c>
      <c r="C31" s="10">
        <v>10.053540000000002</v>
      </c>
      <c r="D31" s="7">
        <v>893.32299999999998</v>
      </c>
      <c r="E31" s="7">
        <v>563.83160890919271</v>
      </c>
      <c r="F31" s="8">
        <v>364.34831902782309</v>
      </c>
      <c r="G31" s="28">
        <v>16.074590000000001</v>
      </c>
      <c r="H31" s="7">
        <v>947.73299999999995</v>
      </c>
      <c r="I31" s="7">
        <v>539.8193537451516</v>
      </c>
      <c r="J31" s="8">
        <v>395.82704687528974</v>
      </c>
      <c r="K31" s="10">
        <v>21.918060000000001</v>
      </c>
      <c r="L31" s="7">
        <v>818.12900000000002</v>
      </c>
      <c r="M31" s="7">
        <v>596.49144163030292</v>
      </c>
      <c r="N31" s="8">
        <v>342.74798434337782</v>
      </c>
      <c r="O31" s="10">
        <v>22.780919999999998</v>
      </c>
      <c r="P31" s="7">
        <v>887.32</v>
      </c>
      <c r="Q31" s="7">
        <v>631.41374561235125</v>
      </c>
      <c r="R31" s="8">
        <v>372.93097618678343</v>
      </c>
      <c r="S31" s="28">
        <v>25.629000000000001</v>
      </c>
      <c r="T31" s="7">
        <v>991.952</v>
      </c>
      <c r="U31" s="7">
        <v>562.16661862443482</v>
      </c>
      <c r="V31" s="8">
        <v>329.06665918416485</v>
      </c>
      <c r="W31" s="28">
        <v>28.536249999999999</v>
      </c>
      <c r="X31" s="7">
        <v>1433.9359999999999</v>
      </c>
      <c r="Y31" s="7">
        <v>467.76293863885536</v>
      </c>
      <c r="Z31" s="8">
        <v>326.87392303355512</v>
      </c>
      <c r="AA31" s="10">
        <v>26.888729999999999</v>
      </c>
      <c r="AB31" s="7">
        <v>2001.375</v>
      </c>
      <c r="AC31" s="7">
        <v>494.09508193791669</v>
      </c>
      <c r="AD31" s="7">
        <v>332.06085472862213</v>
      </c>
      <c r="AE31" s="10">
        <v>23.966999999999999</v>
      </c>
      <c r="AF31" s="7">
        <v>2122.3442999999997</v>
      </c>
      <c r="AG31" s="7">
        <v>702.33058754079696</v>
      </c>
      <c r="AH31" s="8">
        <v>326.20722175090037</v>
      </c>
      <c r="AI31" s="10">
        <v>20.224989999999998</v>
      </c>
      <c r="AJ31" s="7">
        <v>1554.8409999999999</v>
      </c>
      <c r="AK31" s="7">
        <v>483.98854518312913</v>
      </c>
      <c r="AL31" s="7">
        <v>338.23406515526648</v>
      </c>
      <c r="AM31" s="10">
        <v>15.81635</v>
      </c>
      <c r="AN31" s="7">
        <v>1040.643</v>
      </c>
      <c r="AO31" s="7">
        <v>713.27338067290816</v>
      </c>
      <c r="AP31" s="8">
        <v>360.16310031643451</v>
      </c>
      <c r="AQ31" s="10">
        <v>10.606669999999999</v>
      </c>
      <c r="AR31" s="7">
        <v>832.14599999999996</v>
      </c>
      <c r="AS31" s="7">
        <v>675.28105015346307</v>
      </c>
      <c r="AT31" s="8">
        <v>334.19335462767572</v>
      </c>
      <c r="AU31" s="28">
        <v>8.663450000000001</v>
      </c>
      <c r="AV31" s="7">
        <v>869.95699999999999</v>
      </c>
      <c r="AW31" s="7">
        <v>581.80380476475136</v>
      </c>
      <c r="AX31" s="8">
        <v>334.50483311327667</v>
      </c>
    </row>
    <row r="32" spans="1:50" ht="35.1" customHeight="1" thickBot="1">
      <c r="A32" s="26">
        <f t="shared" si="0"/>
        <v>29</v>
      </c>
      <c r="B32" s="12" t="s">
        <v>35</v>
      </c>
      <c r="C32" s="19">
        <v>2157.795521</v>
      </c>
      <c r="D32" s="20">
        <v>14459.043</v>
      </c>
      <c r="E32" s="20">
        <v>368.01891846662676</v>
      </c>
      <c r="F32" s="22">
        <v>184.044396177583</v>
      </c>
      <c r="G32" s="29">
        <v>3243.4686419999994</v>
      </c>
      <c r="H32" s="20">
        <v>14819.298000000001</v>
      </c>
      <c r="I32" s="20">
        <v>210.76088388102966</v>
      </c>
      <c r="J32" s="22">
        <v>171.84222871384551</v>
      </c>
      <c r="K32" s="19">
        <v>3179.7680089999999</v>
      </c>
      <c r="L32" s="20">
        <v>11487.355</v>
      </c>
      <c r="M32" s="20">
        <v>250.81369310623799</v>
      </c>
      <c r="N32" s="22">
        <v>183.52498489779992</v>
      </c>
      <c r="O32" s="19">
        <v>2257.5834199999999</v>
      </c>
      <c r="P32" s="20">
        <v>11032.683000000001</v>
      </c>
      <c r="Q32" s="20">
        <v>244.48983014584334</v>
      </c>
      <c r="R32" s="22">
        <v>180.49261852635411</v>
      </c>
      <c r="S32" s="29">
        <v>2524.6752849999993</v>
      </c>
      <c r="T32" s="20">
        <v>9523.5470000000005</v>
      </c>
      <c r="U32" s="20">
        <v>322.21305206231932</v>
      </c>
      <c r="V32" s="22">
        <v>186.80220265067243</v>
      </c>
      <c r="W32" s="29">
        <v>3713.4370649999996</v>
      </c>
      <c r="X32" s="20">
        <v>11449.504999999999</v>
      </c>
      <c r="Y32" s="20">
        <v>282.41382054534535</v>
      </c>
      <c r="Z32" s="22">
        <v>171.88960006204817</v>
      </c>
      <c r="AA32" s="19">
        <v>3166.7625940000007</v>
      </c>
      <c r="AB32" s="20">
        <v>18536.585999999999</v>
      </c>
      <c r="AC32" s="20">
        <v>265.48354080945762</v>
      </c>
      <c r="AD32" s="20">
        <v>187.01217207712398</v>
      </c>
      <c r="AE32" s="19">
        <v>2820.7902599999998</v>
      </c>
      <c r="AF32" s="20">
        <v>18438.491000000002</v>
      </c>
      <c r="AG32" s="20">
        <v>238.44666200425795</v>
      </c>
      <c r="AH32" s="22">
        <v>187.25340464688449</v>
      </c>
      <c r="AI32" s="19">
        <v>2636.850836999999</v>
      </c>
      <c r="AJ32" s="20">
        <v>12080.447</v>
      </c>
      <c r="AK32" s="20">
        <v>226.51738632345379</v>
      </c>
      <c r="AL32" s="20">
        <v>182.43231107378682</v>
      </c>
      <c r="AM32" s="19">
        <v>1772.3804670000004</v>
      </c>
      <c r="AN32" s="20">
        <v>10671.67</v>
      </c>
      <c r="AO32" s="20">
        <v>442.92249831661564</v>
      </c>
      <c r="AP32" s="22">
        <v>178.18162317293013</v>
      </c>
      <c r="AQ32" s="19">
        <v>2434.0165374919998</v>
      </c>
      <c r="AR32" s="20">
        <v>10375.481</v>
      </c>
      <c r="AS32" s="20">
        <v>270.90578959385277</v>
      </c>
      <c r="AT32" s="22">
        <v>177.93235298454147</v>
      </c>
      <c r="AU32" s="29">
        <v>2302.1314049999992</v>
      </c>
      <c r="AV32" s="20">
        <v>13492.888999999999</v>
      </c>
      <c r="AW32" s="20">
        <v>290.49336993100616</v>
      </c>
      <c r="AX32" s="22">
        <v>200.76315388575341</v>
      </c>
    </row>
    <row r="33" spans="1:50" ht="48" customHeight="1">
      <c r="A33" s="25"/>
      <c r="B33" s="25"/>
      <c r="C33" s="38" t="s">
        <v>36</v>
      </c>
      <c r="D33" s="38"/>
      <c r="E33" s="38"/>
      <c r="F33" s="38"/>
      <c r="G33" s="38"/>
      <c r="H33" s="38"/>
      <c r="K33" s="38" t="s">
        <v>36</v>
      </c>
      <c r="L33" s="38"/>
      <c r="M33" s="38"/>
      <c r="N33" s="38"/>
      <c r="O33" s="38"/>
      <c r="P33" s="38"/>
      <c r="S33" s="38" t="s">
        <v>36</v>
      </c>
      <c r="T33" s="38"/>
      <c r="U33" s="38"/>
      <c r="V33" s="38"/>
      <c r="W33" s="38"/>
      <c r="X33" s="38"/>
      <c r="AA33" s="38" t="s">
        <v>36</v>
      </c>
      <c r="AB33" s="38"/>
      <c r="AC33" s="38"/>
      <c r="AD33" s="38"/>
      <c r="AE33" s="38"/>
      <c r="AF33" s="38"/>
      <c r="AI33" s="38" t="s">
        <v>36</v>
      </c>
      <c r="AJ33" s="38"/>
      <c r="AK33" s="38"/>
      <c r="AL33" s="38"/>
      <c r="AM33" s="38"/>
      <c r="AN33" s="38"/>
      <c r="AQ33" s="38" t="s">
        <v>36</v>
      </c>
      <c r="AR33" s="38"/>
      <c r="AS33" s="38"/>
      <c r="AT33" s="38"/>
      <c r="AU33" s="38"/>
      <c r="AV33" s="38"/>
    </row>
    <row r="34" spans="1:50" ht="35.1" customHeight="1">
      <c r="A34" s="16"/>
      <c r="B34" s="16"/>
      <c r="C34" s="39" t="s">
        <v>37</v>
      </c>
      <c r="D34" s="39"/>
      <c r="E34" s="39"/>
      <c r="F34" s="39"/>
      <c r="G34" s="39"/>
      <c r="H34" s="39"/>
      <c r="K34" s="39" t="s">
        <v>37</v>
      </c>
      <c r="L34" s="39"/>
      <c r="M34" s="39"/>
      <c r="N34" s="39"/>
      <c r="O34" s="39"/>
      <c r="P34" s="39"/>
      <c r="S34" s="39" t="s">
        <v>37</v>
      </c>
      <c r="T34" s="39"/>
      <c r="U34" s="39"/>
      <c r="V34" s="39"/>
      <c r="W34" s="39"/>
      <c r="X34" s="39"/>
      <c r="AA34" s="39" t="s">
        <v>37</v>
      </c>
      <c r="AB34" s="39"/>
      <c r="AC34" s="39"/>
      <c r="AD34" s="39"/>
      <c r="AE34" s="39"/>
      <c r="AF34" s="39"/>
      <c r="AI34" s="39" t="s">
        <v>37</v>
      </c>
      <c r="AJ34" s="39"/>
      <c r="AK34" s="39"/>
      <c r="AL34" s="39"/>
      <c r="AM34" s="39"/>
      <c r="AN34" s="39"/>
      <c r="AQ34" s="39" t="s">
        <v>37</v>
      </c>
      <c r="AR34" s="39"/>
      <c r="AS34" s="39"/>
      <c r="AT34" s="39"/>
      <c r="AU34" s="39"/>
      <c r="AV34" s="39"/>
    </row>
    <row r="35" spans="1:50" ht="35.1" hidden="1" customHeight="1">
      <c r="A35" s="24"/>
      <c r="B35" s="24"/>
      <c r="C35" s="24"/>
      <c r="D35" s="24"/>
      <c r="E35" s="24"/>
      <c r="F35" s="24"/>
      <c r="G35" s="24"/>
      <c r="H35" s="24"/>
      <c r="K35" s="24"/>
      <c r="L35" s="24"/>
      <c r="M35" s="24"/>
      <c r="N35" s="24"/>
      <c r="O35" s="24"/>
      <c r="P35" s="24"/>
      <c r="S35" s="24"/>
      <c r="T35" s="24"/>
      <c r="U35" s="24"/>
      <c r="V35" s="24"/>
      <c r="W35" s="24"/>
      <c r="X35" s="24"/>
      <c r="AA35" s="24"/>
      <c r="AB35" s="24"/>
      <c r="AC35" s="24"/>
      <c r="AD35" s="24"/>
      <c r="AE35" s="24"/>
      <c r="AF35" s="24"/>
      <c r="AI35" s="24"/>
      <c r="AJ35" s="24"/>
      <c r="AK35" s="24"/>
      <c r="AL35" s="24"/>
      <c r="AM35" s="24"/>
      <c r="AN35" s="24"/>
      <c r="AQ35" s="24"/>
      <c r="AR35" s="24"/>
      <c r="AS35" s="24"/>
      <c r="AT35" s="24"/>
      <c r="AU35" s="24"/>
      <c r="AV35" s="24"/>
    </row>
    <row r="36" spans="1:50" s="6" customFormat="1" ht="42.75" customHeight="1">
      <c r="A36" s="17"/>
      <c r="B36" s="31"/>
      <c r="C36" s="40" t="s">
        <v>38</v>
      </c>
      <c r="D36" s="40"/>
      <c r="E36" s="40"/>
      <c r="F36" s="40"/>
      <c r="G36" s="30"/>
      <c r="H36" s="30"/>
      <c r="K36" s="40" t="s">
        <v>38</v>
      </c>
      <c r="L36" s="40"/>
      <c r="M36" s="40"/>
      <c r="N36" s="40"/>
      <c r="O36" s="30"/>
      <c r="P36" s="30"/>
      <c r="S36" s="40" t="s">
        <v>38</v>
      </c>
      <c r="T36" s="40"/>
      <c r="U36" s="40"/>
      <c r="V36" s="40"/>
      <c r="W36" s="30"/>
      <c r="X36" s="30"/>
      <c r="AA36" s="40" t="s">
        <v>38</v>
      </c>
      <c r="AB36" s="40"/>
      <c r="AC36" s="40"/>
      <c r="AD36" s="40"/>
      <c r="AE36" s="30"/>
      <c r="AF36" s="30"/>
      <c r="AI36" s="40" t="s">
        <v>38</v>
      </c>
      <c r="AJ36" s="40"/>
      <c r="AK36" s="40"/>
      <c r="AL36" s="40"/>
      <c r="AM36" s="30"/>
      <c r="AN36" s="30"/>
      <c r="AQ36" s="40" t="s">
        <v>38</v>
      </c>
      <c r="AR36" s="40"/>
      <c r="AS36" s="40"/>
      <c r="AT36" s="40"/>
      <c r="AU36" s="30"/>
      <c r="AV36" s="30"/>
    </row>
    <row r="37" spans="1:50" s="6" customFormat="1" ht="48.75" customHeight="1">
      <c r="A37" s="17"/>
      <c r="B37" s="31"/>
      <c r="C37" s="40" t="s">
        <v>39</v>
      </c>
      <c r="D37" s="40"/>
      <c r="E37" s="40"/>
      <c r="F37" s="40"/>
      <c r="G37" s="30"/>
      <c r="H37" s="30"/>
      <c r="K37" s="40" t="s">
        <v>39</v>
      </c>
      <c r="L37" s="40"/>
      <c r="M37" s="40"/>
      <c r="N37" s="40"/>
      <c r="O37" s="30"/>
      <c r="P37" s="30"/>
      <c r="S37" s="40" t="s">
        <v>39</v>
      </c>
      <c r="T37" s="40"/>
      <c r="U37" s="40"/>
      <c r="V37" s="40"/>
      <c r="W37" s="30"/>
      <c r="X37" s="30"/>
      <c r="AA37" s="40" t="s">
        <v>39</v>
      </c>
      <c r="AB37" s="40"/>
      <c r="AC37" s="40"/>
      <c r="AD37" s="40"/>
      <c r="AE37" s="30"/>
      <c r="AF37" s="30"/>
      <c r="AI37" s="40" t="s">
        <v>39</v>
      </c>
      <c r="AJ37" s="40"/>
      <c r="AK37" s="40"/>
      <c r="AL37" s="40"/>
      <c r="AM37" s="30"/>
      <c r="AN37" s="30"/>
      <c r="AQ37" s="40" t="s">
        <v>39</v>
      </c>
      <c r="AR37" s="40"/>
      <c r="AS37" s="40"/>
      <c r="AT37" s="40"/>
      <c r="AU37" s="30"/>
      <c r="AV37" s="30"/>
    </row>
    <row r="38" spans="1:50" s="6" customFormat="1" ht="55.5" customHeight="1">
      <c r="A38" s="17"/>
      <c r="B38" s="31"/>
      <c r="C38" s="40" t="s">
        <v>40</v>
      </c>
      <c r="D38" s="40"/>
      <c r="E38" s="40"/>
      <c r="F38" s="40"/>
      <c r="G38" s="40"/>
      <c r="H38" s="40"/>
      <c r="K38" s="40" t="s">
        <v>40</v>
      </c>
      <c r="L38" s="40"/>
      <c r="M38" s="40"/>
      <c r="N38" s="40"/>
      <c r="O38" s="40"/>
      <c r="P38" s="40"/>
      <c r="S38" s="40" t="s">
        <v>40</v>
      </c>
      <c r="T38" s="40"/>
      <c r="U38" s="40"/>
      <c r="V38" s="40"/>
      <c r="W38" s="40"/>
      <c r="X38" s="40"/>
      <c r="AA38" s="40" t="s">
        <v>40</v>
      </c>
      <c r="AB38" s="40"/>
      <c r="AC38" s="40"/>
      <c r="AD38" s="40"/>
      <c r="AE38" s="40"/>
      <c r="AF38" s="40"/>
      <c r="AI38" s="40" t="s">
        <v>40</v>
      </c>
      <c r="AJ38" s="40"/>
      <c r="AK38" s="40"/>
      <c r="AL38" s="40"/>
      <c r="AM38" s="40"/>
      <c r="AN38" s="40"/>
      <c r="AQ38" s="40" t="s">
        <v>40</v>
      </c>
      <c r="AR38" s="40"/>
      <c r="AS38" s="40"/>
      <c r="AT38" s="40"/>
      <c r="AU38" s="40"/>
      <c r="AV38" s="40"/>
    </row>
    <row r="41" spans="1:50">
      <c r="AM41" s="6"/>
      <c r="AN41" s="6"/>
      <c r="AQ41" s="6"/>
      <c r="AR41" s="6"/>
    </row>
    <row r="42" spans="1:50" s="6" customFormat="1" ht="42" customHeight="1">
      <c r="A42" s="23"/>
    </row>
    <row r="44" spans="1:50" ht="49.5" customHeight="1">
      <c r="C44" s="18"/>
      <c r="D44" s="18"/>
      <c r="E44" s="6"/>
      <c r="F44" s="6"/>
      <c r="G44" s="18"/>
      <c r="H44" s="18"/>
      <c r="I44" s="6"/>
      <c r="J44" s="6"/>
      <c r="K44" s="18"/>
      <c r="L44" s="18"/>
      <c r="M44" s="6"/>
      <c r="N44" s="6"/>
      <c r="O44" s="18"/>
      <c r="P44" s="18"/>
      <c r="Q44" s="6"/>
      <c r="R44" s="6"/>
      <c r="S44" s="18"/>
      <c r="T44" s="18"/>
      <c r="U44" s="6"/>
      <c r="V44" s="6"/>
      <c r="W44" s="18"/>
      <c r="X44" s="18"/>
      <c r="Y44" s="6"/>
      <c r="Z44" s="6"/>
      <c r="AA44" s="18"/>
      <c r="AB44" s="18"/>
      <c r="AC44" s="6"/>
      <c r="AD44" s="6"/>
      <c r="AE44" s="18"/>
      <c r="AF44" s="18"/>
      <c r="AG44" s="6"/>
      <c r="AH44" s="6"/>
      <c r="AI44" s="18"/>
      <c r="AJ44" s="18"/>
      <c r="AK44" s="6"/>
      <c r="AL44" s="6"/>
      <c r="AM44" s="18"/>
      <c r="AN44" s="18"/>
      <c r="AO44" s="6"/>
      <c r="AP44" s="6"/>
      <c r="AQ44" s="18"/>
      <c r="AR44" s="18"/>
      <c r="AS44" s="6"/>
      <c r="AT44" s="6"/>
      <c r="AU44" s="18"/>
      <c r="AV44" s="18"/>
      <c r="AW44" s="6"/>
      <c r="AX44" s="6"/>
    </row>
    <row r="45" spans="1:50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3:50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3:50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3:50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3:50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3:50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3:50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3:50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3:50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</sheetData>
  <mergeCells count="50">
    <mergeCell ref="A1:A3"/>
    <mergeCell ref="B1:B3"/>
    <mergeCell ref="C2:F2"/>
    <mergeCell ref="G2:J2"/>
    <mergeCell ref="AQ38:AV38"/>
    <mergeCell ref="AA38:AF38"/>
    <mergeCell ref="AI38:AN38"/>
    <mergeCell ref="AA36:AD36"/>
    <mergeCell ref="AA37:AD37"/>
    <mergeCell ref="AI36:AL36"/>
    <mergeCell ref="AI37:AL37"/>
    <mergeCell ref="AQ36:AT36"/>
    <mergeCell ref="AQ37:AT37"/>
    <mergeCell ref="S38:X38"/>
    <mergeCell ref="C33:H33"/>
    <mergeCell ref="C34:H34"/>
    <mergeCell ref="C36:F36"/>
    <mergeCell ref="C37:F37"/>
    <mergeCell ref="K34:P34"/>
    <mergeCell ref="C38:H38"/>
    <mergeCell ref="S36:V36"/>
    <mergeCell ref="S37:V37"/>
    <mergeCell ref="K38:P38"/>
    <mergeCell ref="K36:N36"/>
    <mergeCell ref="K37:N37"/>
    <mergeCell ref="K33:P33"/>
    <mergeCell ref="AA34:AF34"/>
    <mergeCell ref="S34:X34"/>
    <mergeCell ref="AQ34:AV34"/>
    <mergeCell ref="AA33:AF33"/>
    <mergeCell ref="AI33:AN33"/>
    <mergeCell ref="AI34:AN34"/>
    <mergeCell ref="S33:X33"/>
    <mergeCell ref="AQ33:AV33"/>
    <mergeCell ref="AU2:AX2"/>
    <mergeCell ref="AQ2:AT2"/>
    <mergeCell ref="AE2:AH2"/>
    <mergeCell ref="AM2:AP2"/>
    <mergeCell ref="AQ1:AX1"/>
    <mergeCell ref="K2:N2"/>
    <mergeCell ref="O2:R2"/>
    <mergeCell ref="AI2:AL2"/>
    <mergeCell ref="C1:J1"/>
    <mergeCell ref="K1:R1"/>
    <mergeCell ref="S2:V2"/>
    <mergeCell ref="W2:Z2"/>
    <mergeCell ref="S1:Z1"/>
    <mergeCell ref="AA1:AH1"/>
    <mergeCell ref="AA2:AD2"/>
    <mergeCell ref="AI1:AP1"/>
  </mergeCells>
  <printOptions horizontalCentered="1"/>
  <pageMargins left="0.43307086614173229" right="0.43307086614173229" top="0.19685039370078741" bottom="0.19685039370078741" header="0.31496062992125984" footer="0.31496062992125984"/>
  <pageSetup scale="40" orientation="landscape" horizontalDpi="4294967294" verticalDpi="4294967294" r:id="rId1"/>
  <colBreaks count="5" manualBreakCount="5">
    <brk id="10" max="37" man="1"/>
    <brk id="18" max="37" man="1"/>
    <brk id="26" max="37" man="1"/>
    <brk id="34" max="37" man="1"/>
    <brk id="42" max="37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f03c5175-ab9f-4fa7-84a9-e09f2fabe3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1B8418CEC845F4693FCA3C2001E274E" ma:contentTypeVersion="11" ma:contentTypeDescription="Δημιουργία νέου εγγράφου" ma:contentTypeScope="" ma:versionID="404021558cdd5230ec4ff414120d0ed9">
  <xsd:schema xmlns:xsd="http://www.w3.org/2001/XMLSchema" xmlns:xs="http://www.w3.org/2001/XMLSchema" xmlns:p="http://schemas.microsoft.com/office/2006/metadata/properties" xmlns:ns2="f03c5175-ab9f-4fa7-84a9-e09f2fabe35a" xmlns:ns3="36f3e56a-68bd-422b-8b8a-9aac2672e87c" targetNamespace="http://schemas.microsoft.com/office/2006/metadata/properties" ma:root="true" ma:fieldsID="8bcd864db3441bb7d35a41bb25ca4e1b" ns2:_="" ns3:_="">
    <xsd:import namespace="f03c5175-ab9f-4fa7-84a9-e09f2fabe35a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c5175-ab9f-4fa7-84a9-e09f2fabe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Ετικέτες εικόνας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CE400-E33B-4322-B48F-2F2AD6EBE71D}"/>
</file>

<file path=customXml/itemProps2.xml><?xml version="1.0" encoding="utf-8"?>
<ds:datastoreItem xmlns:ds="http://schemas.openxmlformats.org/officeDocument/2006/customXml" ds:itemID="{7D0837F8-02D6-4C2D-96DC-797FED05CD0A}"/>
</file>

<file path=customXml/itemProps3.xml><?xml version="1.0" encoding="utf-8"?>
<ds:datastoreItem xmlns:ds="http://schemas.openxmlformats.org/officeDocument/2006/customXml" ds:itemID="{D9640CBE-062F-42C8-84F3-0DFED0648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Φ.ΠΙΤΣΟΛΗΣ</dc:creator>
  <cp:keywords/>
  <dc:description/>
  <cp:lastModifiedBy>Καραχάλιου Καραγιάννη Νεφέλη</cp:lastModifiedBy>
  <cp:revision/>
  <dcterms:created xsi:type="dcterms:W3CDTF">2014-01-20T12:19:27Z</dcterms:created>
  <dcterms:modified xsi:type="dcterms:W3CDTF">2026-02-16T08:47:31Z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0x01010081B8418CEC845F4693FCA3C2001E274E</vt:lpwstr>
  </property>
  <property fmtid="{D5CDD505-2E9C-101B-9397-08002B2CF9AE}" pid="3" name="MediaServiceImageTags">
    <vt:lpwstr/>
  </property>
</Properties>
</file>