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dno-my.sharepoint.com/personal/f_pitsolis_deddie_gr/Documents/Desktop/04.ΑΠΡΙΛΙΟΣ 2026/ΑΠΟΣΤΟΛΗ/04.ΑΠΡ/ΑΝΑΡΤΗΣΕΙΣ/"/>
    </mc:Choice>
  </mc:AlternateContent>
  <xr:revisionPtr revIDLastSave="53" documentId="13_ncr:1_{01AB1A0A-D287-4E92-B55D-499D834075BB}" xr6:coauthVersionLast="47" xr6:coauthVersionMax="47" xr10:uidLastSave="{6E3B42FA-1E3B-4859-9F18-4009B33CA027}"/>
  <bookViews>
    <workbookView xWindow="-120" yWindow="-120" windowWidth="29040" windowHeight="15720" xr2:uid="{00000000-000D-0000-FFFF-FFFF00000000}"/>
  </bookViews>
  <sheets>
    <sheet name="ΑΝΑΡΤΗΣΗ" sheetId="40" r:id="rId1"/>
  </sheets>
  <definedNames>
    <definedName name="_xlnm.Print_Area" localSheetId="0">ΑΝΑΡΤΗΣΗ!$A$1:$AX$38</definedName>
    <definedName name="_xlnm.Print_Titles" localSheetId="0">ΑΝΑΡΤΗΣΗ!$A:$B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0" l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</calcChain>
</file>

<file path=xl/sharedStrings.xml><?xml version="1.0" encoding="utf-8"?>
<sst xmlns="http://schemas.openxmlformats.org/spreadsheetml/2006/main" count="115" uniqueCount="41">
  <si>
    <t>ΡΟΔΟΣ</t>
  </si>
  <si>
    <t>ΑΓΑΘΟΝΗΣΙ</t>
  </si>
  <si>
    <t>ΑΜΟΡΓΟΣ</t>
  </si>
  <si>
    <t>ΑΝΑΦΗ</t>
  </si>
  <si>
    <t>ΑΝΤΙΚΥΘΗΡΑ</t>
  </si>
  <si>
    <t>ΑΣΤΥΠΑΛΑΙΑ</t>
  </si>
  <si>
    <t>ΔΟΝΟΥΣΑ</t>
  </si>
  <si>
    <t>ΙΚΑΡΙΑ</t>
  </si>
  <si>
    <t>ΛΗΜΝΟΣ</t>
  </si>
  <si>
    <t>ΜΕΓΙΣΤΗ</t>
  </si>
  <si>
    <t>ΣΕΡΙΦΟΣ</t>
  </si>
  <si>
    <t>ΣΙΦΝΟΣ</t>
  </si>
  <si>
    <t>ΟΘΩΝΟΙ</t>
  </si>
  <si>
    <t>ΛΕΣΒΟΣ</t>
  </si>
  <si>
    <t>ΜΗΛΟΣ</t>
  </si>
  <si>
    <t>ΚΥΘΝΟΣ</t>
  </si>
  <si>
    <t>ΣΚΥΡΟΣ</t>
  </si>
  <si>
    <t>ΚΩΣ</t>
  </si>
  <si>
    <t>ΠΑΤΜΟΣ</t>
  </si>
  <si>
    <t>ΣΑΜΟΣ</t>
  </si>
  <si>
    <t>ΑΡΚΙΟΙ</t>
  </si>
  <si>
    <t>ΓΑΥΔΟΣ</t>
  </si>
  <si>
    <t>ΘΗΡΑ</t>
  </si>
  <si>
    <t>ΣΥΜΗ</t>
  </si>
  <si>
    <t>ΑΓ.ΕΥΣΤΡΑΤΙΟΣ</t>
  </si>
  <si>
    <t>ΚΑΡΠΑΘΟΣ</t>
  </si>
  <si>
    <t xml:space="preserve">ΧΙΟΣ </t>
  </si>
  <si>
    <t>ΜΠΚΠ_ΜΔΝ (€/MWh)</t>
  </si>
  <si>
    <t>ΜMΚ_ΜΔΝ (€/MWh)</t>
  </si>
  <si>
    <t>Α/Α</t>
  </si>
  <si>
    <t>ΗΛΕΚΤΡΙΚΟ ΣΥΣΤΗΜΑ</t>
  </si>
  <si>
    <t>**ΕΝΕΡΓΕΙΑ ΑΠΕ
(MWh)</t>
  </si>
  <si>
    <t xml:space="preserve">*Σημειώνεται ότι τα στοιχεία είναι προσωρινά και βασίζονται στην τρέχουσα μηνιαία εκκαθάριση </t>
  </si>
  <si>
    <t>** Στις μονάδες ΑΠΕ συμπεριλαμβάνονται τα Φ/Β Ειδικού Προγράμματος</t>
  </si>
  <si>
    <t>ΜΠΚΠ_ΜΔΝ : Μέσο Πλήρες Κόστος Παραγωγής Συμβατικών Μονάδων στα ΜΔΝ</t>
  </si>
  <si>
    <t>ΜΜΚ_ΜΔΝ : Μέσο Μεταβλητό Κόστος Παραγωγής Συμβατικών Μονάδων στα ΜΔΝ</t>
  </si>
  <si>
    <t>ΕΡΕΙΚΟΥΣΣΑ</t>
  </si>
  <si>
    <t>ΕΝΕΡΓΕΙΑ ΣΥΜΒΑΤΙΚΩΝ ΜΟΝΑΔΩΝ (MWh)</t>
  </si>
  <si>
    <t>ΚΡΗΤΗ ****</t>
  </si>
  <si>
    <t xml:space="preserve">**** Aπό την 1η Νοεμβρίου 2021, η Κρήτη εκκαθαρίζεται διακριτά ως Μικρό Συνδεδεμένο Σύστημα (ΜΣΣ) για την Συμβατική παραγωγή. Από τον ΔΕΔΔΗΕ εκκαθαρίζονται μόνο οι συμβατικές μονάδες </t>
  </si>
  <si>
    <t>*ΜΗΝΙΑΙΑ ΣΤΟΙΧΕΙΑ ΕΚΚΑΘΑΡΙΣΗΣ ΣΤΑ ΜΗ ΔΙΑΣΥΝΔΕΔΕΜΕΝΑ ΝΗΣΙΑ ETOYΣ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</si>
</sst>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9" x14ac:knownFonts="1">
    <font>
      <sz val="11"/>
      <color theme="1"/>
      <name val="Calibri"/>
      <family val="2"/>
      <charset val="161"/>
      <scheme val="minor"/>
    </font>
    <font>
      <sz val="8"/>
      <color rgb="FF1F497D"/>
      <name val="Verdana"/>
      <family val="2"/>
      <charset val="161"/>
    </font>
    <font>
      <b/>
      <sz val="14"/>
      <color theme="1"/>
      <name val="Verdana"/>
      <family val="2"/>
      <charset val="161"/>
    </font>
    <font>
      <sz val="12"/>
      <color rgb="FF000000"/>
      <name val="Verdana"/>
      <family val="2"/>
      <charset val="161"/>
    </font>
    <font>
      <sz val="11"/>
      <color theme="1"/>
      <name val="Verdana"/>
      <family val="2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4"/>
      <color rgb="FF000000"/>
      <name val="Verdana"/>
      <family val="2"/>
      <charset val="161"/>
    </font>
    <font>
      <sz val="14"/>
      <color theme="1"/>
      <name val="Verdana"/>
      <family val="2"/>
      <charset val="16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2" applyNumberFormat="0" applyProtection="0">
      <alignment horizontal="right" vertical="center"/>
    </xf>
    <xf numFmtId="0" fontId="5" fillId="0" borderId="0"/>
    <xf numFmtId="0" fontId="6" fillId="0" borderId="0"/>
  </cellStyleXfs>
  <cellXfs count="4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3" fillId="0" borderId="6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5" xfId="0" quotePrefix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3" fillId="0" borderId="7" xfId="0" quotePrefix="1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4" fontId="3" fillId="0" borderId="21" xfId="0" quotePrefix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vertical="center" wrapText="1"/>
    </xf>
    <xf numFmtId="4" fontId="8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3" fillId="0" borderId="18" xfId="0" quotePrefix="1" applyNumberFormat="1" applyFont="1" applyBorder="1" applyAlignment="1">
      <alignment horizontal="center" vertical="center" wrapText="1"/>
    </xf>
    <xf numFmtId="4" fontId="3" fillId="0" borderId="19" xfId="0" quotePrefix="1" applyNumberFormat="1" applyFont="1" applyBorder="1" applyAlignment="1">
      <alignment horizontal="center" vertical="center" wrapText="1"/>
    </xf>
    <xf numFmtId="4" fontId="3" fillId="0" borderId="13" xfId="0" quotePrefix="1" applyNumberFormat="1" applyFont="1" applyBorder="1" applyAlignment="1">
      <alignment horizontal="center" vertical="center" wrapText="1"/>
    </xf>
    <xf numFmtId="4" fontId="3" fillId="0" borderId="20" xfId="0" quotePrefix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left" vertical="center" wrapText="1"/>
    </xf>
    <xf numFmtId="3" fontId="7" fillId="0" borderId="9" xfId="0" quotePrefix="1" applyNumberFormat="1" applyFont="1" applyBorder="1" applyAlignment="1">
      <alignment vertical="center" wrapText="1"/>
    </xf>
    <xf numFmtId="3" fontId="3" fillId="0" borderId="23" xfId="0" quotePrefix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" fontId="3" fillId="0" borderId="25" xfId="0" quotePrefix="1" applyNumberFormat="1" applyFont="1" applyBorder="1" applyAlignment="1">
      <alignment horizontal="center" vertical="center" wrapText="1"/>
    </xf>
    <xf numFmtId="4" fontId="3" fillId="0" borderId="26" xfId="0" quotePrefix="1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left" vertical="center" wrapText="1"/>
    </xf>
    <xf numFmtId="3" fontId="7" fillId="0" borderId="0" xfId="0" quotePrefix="1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4">
    <cellStyle name="Normal_ΠΑΡΑΓΩΓΗ Η_Ε ΔΠΝ" xfId="2" xr:uid="{00000000-0005-0000-0000-000000000000}"/>
    <cellStyle name="SAPDataCell" xfId="1" xr:uid="{00000000-0005-0000-0000-000001000000}"/>
    <cellStyle name="Βασικό_ΙΙΔΩΤΕΣ" xfId="3" xr:uid="{00000000-0005-0000-0000-000002000000}"/>
    <cellStyle name="Κανονικό" xfId="0" builtinId="0"/>
  </cellStyles>
  <dxfs count="0"/>
  <tableStyles count="0" defaultTableStyle="TableStyleMedium9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tabSelected="1" view="pageBreakPreview" zoomScale="60" zoomScaleNormal="6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E21" sqref="E21"/>
    </sheetView>
  </sheetViews>
  <sheetFormatPr defaultColWidth="9.140625" defaultRowHeight="14.25" x14ac:dyDescent="0.2"/>
  <cols>
    <col min="1" max="1" width="7.7109375" style="4" customWidth="1"/>
    <col min="2" max="2" width="22.85546875" style="5" customWidth="1"/>
    <col min="3" max="18" width="23.7109375" style="5" customWidth="1"/>
    <col min="19" max="42" width="23.7109375" style="5" hidden="1" customWidth="1"/>
    <col min="43" max="43" width="22.85546875" style="5" hidden="1" customWidth="1"/>
    <col min="44" max="44" width="22.28515625" style="5" hidden="1" customWidth="1"/>
    <col min="45" max="46" width="21.5703125" style="5" hidden="1" customWidth="1"/>
    <col min="47" max="47" width="22.85546875" style="5" hidden="1" customWidth="1"/>
    <col min="48" max="48" width="22.28515625" style="5" hidden="1" customWidth="1"/>
    <col min="49" max="50" width="21.5703125" style="5" hidden="1" customWidth="1"/>
    <col min="51" max="51" width="9.140625" style="5" customWidth="1"/>
    <col min="52" max="16384" width="9.140625" style="5"/>
  </cols>
  <sheetData>
    <row r="1" spans="1:50" ht="57.75" customHeight="1" thickBot="1" x14ac:dyDescent="0.25">
      <c r="A1" s="41" t="s">
        <v>29</v>
      </c>
      <c r="B1" s="44" t="s">
        <v>30</v>
      </c>
      <c r="C1" s="37" t="s">
        <v>40</v>
      </c>
      <c r="D1" s="33"/>
      <c r="E1" s="33"/>
      <c r="F1" s="33"/>
      <c r="G1" s="33"/>
      <c r="H1" s="33"/>
      <c r="I1" s="33"/>
      <c r="J1" s="34"/>
      <c r="K1" s="37" t="s">
        <v>40</v>
      </c>
      <c r="L1" s="33"/>
      <c r="M1" s="33"/>
      <c r="N1" s="33"/>
      <c r="O1" s="33"/>
      <c r="P1" s="33"/>
      <c r="Q1" s="33"/>
      <c r="R1" s="34"/>
      <c r="S1" s="37" t="s">
        <v>40</v>
      </c>
      <c r="T1" s="33"/>
      <c r="U1" s="33"/>
      <c r="V1" s="33"/>
      <c r="W1" s="33"/>
      <c r="X1" s="33"/>
      <c r="Y1" s="33"/>
      <c r="Z1" s="34"/>
      <c r="AA1" s="37" t="s">
        <v>40</v>
      </c>
      <c r="AB1" s="33"/>
      <c r="AC1" s="33"/>
      <c r="AD1" s="33"/>
      <c r="AE1" s="33"/>
      <c r="AF1" s="33"/>
      <c r="AG1" s="33"/>
      <c r="AH1" s="34"/>
      <c r="AI1" s="37" t="s">
        <v>40</v>
      </c>
      <c r="AJ1" s="33"/>
      <c r="AK1" s="33"/>
      <c r="AL1" s="33"/>
      <c r="AM1" s="33"/>
      <c r="AN1" s="33"/>
      <c r="AO1" s="33"/>
      <c r="AP1" s="33"/>
      <c r="AQ1" s="37" t="s">
        <v>40</v>
      </c>
      <c r="AR1" s="33"/>
      <c r="AS1" s="33"/>
      <c r="AT1" s="33"/>
      <c r="AU1" s="33"/>
      <c r="AV1" s="33"/>
      <c r="AW1" s="33"/>
      <c r="AX1" s="33"/>
    </row>
    <row r="2" spans="1:50" ht="26.25" customHeight="1" thickBot="1" x14ac:dyDescent="0.25">
      <c r="A2" s="42"/>
      <c r="B2" s="45"/>
      <c r="C2" s="32">
        <v>46023</v>
      </c>
      <c r="D2" s="33"/>
      <c r="E2" s="33"/>
      <c r="F2" s="34"/>
      <c r="G2" s="32">
        <v>46054</v>
      </c>
      <c r="H2" s="33"/>
      <c r="I2" s="33"/>
      <c r="J2" s="34"/>
      <c r="K2" s="32">
        <v>46082</v>
      </c>
      <c r="L2" s="33"/>
      <c r="M2" s="33"/>
      <c r="N2" s="34"/>
      <c r="O2" s="32">
        <v>46113</v>
      </c>
      <c r="P2" s="33"/>
      <c r="Q2" s="33"/>
      <c r="R2" s="34"/>
      <c r="S2" s="32">
        <v>46143</v>
      </c>
      <c r="T2" s="33"/>
      <c r="U2" s="33"/>
      <c r="V2" s="34"/>
      <c r="W2" s="32">
        <v>46174</v>
      </c>
      <c r="X2" s="33"/>
      <c r="Y2" s="33"/>
      <c r="Z2" s="34"/>
      <c r="AA2" s="32">
        <v>46204</v>
      </c>
      <c r="AB2" s="33"/>
      <c r="AC2" s="33"/>
      <c r="AD2" s="34"/>
      <c r="AE2" s="32">
        <v>46235</v>
      </c>
      <c r="AF2" s="35"/>
      <c r="AG2" s="35"/>
      <c r="AH2" s="36"/>
      <c r="AI2" s="32">
        <v>46266</v>
      </c>
      <c r="AJ2" s="35"/>
      <c r="AK2" s="35"/>
      <c r="AL2" s="36"/>
      <c r="AM2" s="32">
        <v>46296</v>
      </c>
      <c r="AN2" s="35"/>
      <c r="AO2" s="35"/>
      <c r="AP2" s="36"/>
      <c r="AQ2" s="32">
        <v>46327</v>
      </c>
      <c r="AR2" s="35"/>
      <c r="AS2" s="35"/>
      <c r="AT2" s="36"/>
      <c r="AU2" s="32">
        <v>46357</v>
      </c>
      <c r="AV2" s="35"/>
      <c r="AW2" s="35"/>
      <c r="AX2" s="36"/>
    </row>
    <row r="3" spans="1:50" ht="78.95" customHeight="1" thickBot="1" x14ac:dyDescent="0.25">
      <c r="A3" s="43"/>
      <c r="B3" s="46"/>
      <c r="C3" s="9" t="s">
        <v>31</v>
      </c>
      <c r="D3" s="1" t="s">
        <v>37</v>
      </c>
      <c r="E3" s="1" t="s">
        <v>27</v>
      </c>
      <c r="F3" s="2" t="s">
        <v>28</v>
      </c>
      <c r="G3" s="27" t="s">
        <v>31</v>
      </c>
      <c r="H3" s="1" t="s">
        <v>37</v>
      </c>
      <c r="I3" s="1" t="s">
        <v>27</v>
      </c>
      <c r="J3" s="2" t="s">
        <v>28</v>
      </c>
      <c r="K3" s="9" t="s">
        <v>31</v>
      </c>
      <c r="L3" s="1" t="s">
        <v>37</v>
      </c>
      <c r="M3" s="1" t="s">
        <v>27</v>
      </c>
      <c r="N3" s="2" t="s">
        <v>28</v>
      </c>
      <c r="O3" s="9" t="s">
        <v>31</v>
      </c>
      <c r="P3" s="1" t="s">
        <v>37</v>
      </c>
      <c r="Q3" s="1" t="s">
        <v>27</v>
      </c>
      <c r="R3" s="2" t="s">
        <v>28</v>
      </c>
      <c r="S3" s="27" t="s">
        <v>31</v>
      </c>
      <c r="T3" s="1" t="s">
        <v>37</v>
      </c>
      <c r="U3" s="1" t="s">
        <v>27</v>
      </c>
      <c r="V3" s="2" t="s">
        <v>28</v>
      </c>
      <c r="W3" s="27" t="s">
        <v>31</v>
      </c>
      <c r="X3" s="1" t="s">
        <v>37</v>
      </c>
      <c r="Y3" s="1" t="s">
        <v>27</v>
      </c>
      <c r="Z3" s="2" t="s">
        <v>28</v>
      </c>
      <c r="AA3" s="9" t="s">
        <v>31</v>
      </c>
      <c r="AB3" s="1" t="s">
        <v>37</v>
      </c>
      <c r="AC3" s="1" t="s">
        <v>27</v>
      </c>
      <c r="AD3" s="2" t="s">
        <v>28</v>
      </c>
      <c r="AE3" s="9" t="s">
        <v>31</v>
      </c>
      <c r="AF3" s="1" t="s">
        <v>37</v>
      </c>
      <c r="AG3" s="1" t="s">
        <v>27</v>
      </c>
      <c r="AH3" s="2" t="s">
        <v>28</v>
      </c>
      <c r="AI3" s="9" t="s">
        <v>31</v>
      </c>
      <c r="AJ3" s="1" t="s">
        <v>37</v>
      </c>
      <c r="AK3" s="1" t="s">
        <v>27</v>
      </c>
      <c r="AL3" s="2" t="s">
        <v>28</v>
      </c>
      <c r="AM3" s="9" t="s">
        <v>31</v>
      </c>
      <c r="AN3" s="1" t="s">
        <v>37</v>
      </c>
      <c r="AO3" s="1" t="s">
        <v>27</v>
      </c>
      <c r="AP3" s="2" t="s">
        <v>28</v>
      </c>
      <c r="AQ3" s="9" t="s">
        <v>31</v>
      </c>
      <c r="AR3" s="1" t="s">
        <v>37</v>
      </c>
      <c r="AS3" s="1" t="s">
        <v>27</v>
      </c>
      <c r="AT3" s="2" t="s">
        <v>28</v>
      </c>
      <c r="AU3" s="27" t="s">
        <v>31</v>
      </c>
      <c r="AV3" s="1" t="s">
        <v>37</v>
      </c>
      <c r="AW3" s="1" t="s">
        <v>27</v>
      </c>
      <c r="AX3" s="2" t="s">
        <v>28</v>
      </c>
    </row>
    <row r="4" spans="1:50" ht="34.5" customHeight="1" x14ac:dyDescent="0.2">
      <c r="A4" s="13">
        <v>1</v>
      </c>
      <c r="B4" s="8" t="s">
        <v>24</v>
      </c>
      <c r="C4" s="10">
        <v>81.887437000000006</v>
      </c>
      <c r="D4" s="7">
        <v>1.5269999999999999</v>
      </c>
      <c r="E4" s="7">
        <v>612.62893835736406</v>
      </c>
      <c r="F4" s="8">
        <v>612.62893835736406</v>
      </c>
      <c r="G4" s="28">
        <v>52.893613999999999</v>
      </c>
      <c r="H4" s="7">
        <v>19.670000000000002</v>
      </c>
      <c r="I4" s="7">
        <v>459.99919002316</v>
      </c>
      <c r="J4" s="8">
        <v>459.99919002316</v>
      </c>
      <c r="K4" s="10">
        <v>81.451505000000012</v>
      </c>
      <c r="L4" s="7">
        <v>0</v>
      </c>
      <c r="M4" s="7">
        <v>465.73802926898719</v>
      </c>
      <c r="N4" s="8">
        <v>465.73802926898719</v>
      </c>
      <c r="O4" s="10">
        <v>77.998502999999999</v>
      </c>
      <c r="P4" s="7">
        <v>0</v>
      </c>
      <c r="Q4" s="7">
        <v>567.99581449475988</v>
      </c>
      <c r="R4" s="8">
        <v>567.99581449475988</v>
      </c>
      <c r="S4" s="28"/>
      <c r="T4" s="7"/>
      <c r="U4" s="7"/>
      <c r="V4" s="8"/>
      <c r="W4" s="28"/>
      <c r="X4" s="7"/>
      <c r="Y4" s="7"/>
      <c r="Z4" s="8"/>
      <c r="AA4" s="10"/>
      <c r="AB4" s="7"/>
      <c r="AC4" s="7"/>
      <c r="AD4" s="7"/>
      <c r="AE4" s="10"/>
      <c r="AF4" s="7"/>
      <c r="AG4" s="7"/>
      <c r="AH4" s="8"/>
      <c r="AI4" s="10"/>
      <c r="AJ4" s="7"/>
      <c r="AK4" s="7"/>
      <c r="AL4" s="7"/>
      <c r="AM4" s="10"/>
      <c r="AN4" s="7"/>
      <c r="AO4" s="7"/>
      <c r="AP4" s="8"/>
      <c r="AQ4" s="10"/>
      <c r="AR4" s="7"/>
      <c r="AS4" s="7"/>
      <c r="AT4" s="8"/>
      <c r="AU4" s="28"/>
      <c r="AV4" s="7"/>
      <c r="AW4" s="7"/>
      <c r="AX4" s="8"/>
    </row>
    <row r="5" spans="1:50" ht="35.1" customHeight="1" x14ac:dyDescent="0.2">
      <c r="A5" s="3">
        <f>A4+1</f>
        <v>2</v>
      </c>
      <c r="B5" s="21" t="s">
        <v>1</v>
      </c>
      <c r="C5" s="10">
        <v>0</v>
      </c>
      <c r="D5" s="7">
        <v>57.93</v>
      </c>
      <c r="E5" s="7">
        <v>1030.9680886740928</v>
      </c>
      <c r="F5" s="8">
        <v>343.78615670073384</v>
      </c>
      <c r="G5" s="28">
        <v>0</v>
      </c>
      <c r="H5" s="7">
        <v>46.942999999999998</v>
      </c>
      <c r="I5" s="7">
        <v>749.29202944356575</v>
      </c>
      <c r="J5" s="8">
        <v>344.28512065595766</v>
      </c>
      <c r="K5" s="10">
        <v>0</v>
      </c>
      <c r="L5" s="7">
        <v>47.167000000000002</v>
      </c>
      <c r="M5" s="7">
        <v>1005.4579892947311</v>
      </c>
      <c r="N5" s="8">
        <v>322.22608310572843</v>
      </c>
      <c r="O5" s="10">
        <v>0</v>
      </c>
      <c r="P5" s="7">
        <v>40.576000000000001</v>
      </c>
      <c r="Q5" s="7">
        <v>1297.51399340284</v>
      </c>
      <c r="R5" s="8">
        <v>375.38836940794971</v>
      </c>
      <c r="S5" s="28"/>
      <c r="T5" s="7"/>
      <c r="U5" s="7"/>
      <c r="V5" s="8"/>
      <c r="W5" s="28"/>
      <c r="X5" s="7"/>
      <c r="Y5" s="7"/>
      <c r="Z5" s="8"/>
      <c r="AA5" s="10"/>
      <c r="AB5" s="7"/>
      <c r="AC5" s="7"/>
      <c r="AD5" s="7"/>
      <c r="AE5" s="10"/>
      <c r="AF5" s="7"/>
      <c r="AG5" s="7"/>
      <c r="AH5" s="8"/>
      <c r="AI5" s="10"/>
      <c r="AJ5" s="7"/>
      <c r="AK5" s="7"/>
      <c r="AL5" s="7"/>
      <c r="AM5" s="10"/>
      <c r="AN5" s="7"/>
      <c r="AO5" s="7"/>
      <c r="AP5" s="8"/>
      <c r="AQ5" s="10"/>
      <c r="AR5" s="7"/>
      <c r="AS5" s="7"/>
      <c r="AT5" s="8"/>
      <c r="AU5" s="28"/>
      <c r="AV5" s="7"/>
      <c r="AW5" s="7"/>
      <c r="AX5" s="8"/>
    </row>
    <row r="6" spans="1:50" ht="35.1" customHeight="1" x14ac:dyDescent="0.2">
      <c r="A6" s="3">
        <f t="shared" ref="A6:A32" si="0">A5+1</f>
        <v>3</v>
      </c>
      <c r="B6" s="21" t="s">
        <v>2</v>
      </c>
      <c r="C6" s="10">
        <v>22.685306000000001</v>
      </c>
      <c r="D6" s="7">
        <v>745.04</v>
      </c>
      <c r="E6" s="7">
        <v>525.27457588054187</v>
      </c>
      <c r="F6" s="8">
        <v>284.20941259252874</v>
      </c>
      <c r="G6" s="28">
        <v>28.812099999999997</v>
      </c>
      <c r="H6" s="7">
        <v>653.42200000000003</v>
      </c>
      <c r="I6" s="7">
        <v>381.09044484196181</v>
      </c>
      <c r="J6" s="8">
        <v>252.49751012376348</v>
      </c>
      <c r="K6" s="10">
        <v>33.466031999999998</v>
      </c>
      <c r="L6" s="7">
        <v>759.32899999999995</v>
      </c>
      <c r="M6" s="7">
        <v>408.99668487283583</v>
      </c>
      <c r="N6" s="8">
        <v>278.82904661664566</v>
      </c>
      <c r="O6" s="10">
        <v>39.14</v>
      </c>
      <c r="P6" s="7">
        <v>792.21299999999997</v>
      </c>
      <c r="Q6" s="7">
        <v>489.46411946594162</v>
      </c>
      <c r="R6" s="8">
        <v>284.31648544651176</v>
      </c>
      <c r="S6" s="28"/>
      <c r="T6" s="7"/>
      <c r="U6" s="7"/>
      <c r="V6" s="8"/>
      <c r="W6" s="28"/>
      <c r="X6" s="7"/>
      <c r="Y6" s="7"/>
      <c r="Z6" s="8"/>
      <c r="AA6" s="10"/>
      <c r="AB6" s="7"/>
      <c r="AC6" s="7"/>
      <c r="AD6" s="7"/>
      <c r="AE6" s="10"/>
      <c r="AF6" s="7"/>
      <c r="AG6" s="7"/>
      <c r="AH6" s="8"/>
      <c r="AI6" s="10"/>
      <c r="AJ6" s="7"/>
      <c r="AK6" s="7"/>
      <c r="AL6" s="7"/>
      <c r="AM6" s="10"/>
      <c r="AN6" s="7"/>
      <c r="AO6" s="7"/>
      <c r="AP6" s="8"/>
      <c r="AQ6" s="10"/>
      <c r="AR6" s="7"/>
      <c r="AS6" s="7"/>
      <c r="AT6" s="8"/>
      <c r="AU6" s="28"/>
      <c r="AV6" s="7"/>
      <c r="AW6" s="7"/>
      <c r="AX6" s="8"/>
    </row>
    <row r="7" spans="1:50" ht="35.1" customHeight="1" x14ac:dyDescent="0.2">
      <c r="A7" s="3">
        <f t="shared" si="0"/>
        <v>4</v>
      </c>
      <c r="B7" s="21" t="s">
        <v>3</v>
      </c>
      <c r="C7" s="10">
        <v>0</v>
      </c>
      <c r="D7" s="7">
        <v>80.409000000000006</v>
      </c>
      <c r="E7" s="7">
        <v>451.19451218670531</v>
      </c>
      <c r="F7" s="8">
        <v>324.67693944660391</v>
      </c>
      <c r="G7" s="28">
        <v>0</v>
      </c>
      <c r="H7" s="7">
        <v>76.289000000000001</v>
      </c>
      <c r="I7" s="7">
        <v>953.6076940823375</v>
      </c>
      <c r="J7" s="8">
        <v>315.67045533941513</v>
      </c>
      <c r="K7" s="10">
        <v>0</v>
      </c>
      <c r="L7" s="7">
        <v>88.703999999999994</v>
      </c>
      <c r="M7" s="7">
        <v>889.80945214220844</v>
      </c>
      <c r="N7" s="8">
        <v>316.90694485438814</v>
      </c>
      <c r="O7" s="10">
        <v>0</v>
      </c>
      <c r="P7" s="7">
        <v>86.78</v>
      </c>
      <c r="Q7" s="7">
        <v>1431.3992347673723</v>
      </c>
      <c r="R7" s="8">
        <v>288.41313190428406</v>
      </c>
      <c r="S7" s="28"/>
      <c r="T7" s="7"/>
      <c r="U7" s="7"/>
      <c r="V7" s="8"/>
      <c r="W7" s="28"/>
      <c r="X7" s="7"/>
      <c r="Y7" s="7"/>
      <c r="Z7" s="8"/>
      <c r="AA7" s="10"/>
      <c r="AB7" s="7"/>
      <c r="AC7" s="7"/>
      <c r="AD7" s="7"/>
      <c r="AE7" s="10"/>
      <c r="AF7" s="7"/>
      <c r="AG7" s="7"/>
      <c r="AH7" s="8"/>
      <c r="AI7" s="10"/>
      <c r="AJ7" s="7"/>
      <c r="AK7" s="7"/>
      <c r="AL7" s="7"/>
      <c r="AM7" s="10"/>
      <c r="AN7" s="7"/>
      <c r="AO7" s="7"/>
      <c r="AP7" s="8"/>
      <c r="AQ7" s="10"/>
      <c r="AR7" s="7"/>
      <c r="AS7" s="7"/>
      <c r="AT7" s="8"/>
      <c r="AU7" s="28"/>
      <c r="AV7" s="7"/>
      <c r="AW7" s="7"/>
      <c r="AX7" s="8"/>
    </row>
    <row r="8" spans="1:50" ht="35.1" customHeight="1" x14ac:dyDescent="0.2">
      <c r="A8" s="3">
        <f t="shared" si="0"/>
        <v>5</v>
      </c>
      <c r="B8" s="21" t="s">
        <v>4</v>
      </c>
      <c r="C8" s="10">
        <v>0</v>
      </c>
      <c r="D8" s="7">
        <v>28.76</v>
      </c>
      <c r="E8" s="7">
        <v>1168.6785989986508</v>
      </c>
      <c r="F8" s="8">
        <v>306.62892202019788</v>
      </c>
      <c r="G8" s="28">
        <v>0</v>
      </c>
      <c r="H8" s="7">
        <v>23.387</v>
      </c>
      <c r="I8" s="7">
        <v>1325.1924182241073</v>
      </c>
      <c r="J8" s="8">
        <v>359.49514866265673</v>
      </c>
      <c r="K8" s="10">
        <v>0</v>
      </c>
      <c r="L8" s="7">
        <v>30.276</v>
      </c>
      <c r="M8" s="7">
        <v>1113.7216108756224</v>
      </c>
      <c r="N8" s="8">
        <v>296.92936476538182</v>
      </c>
      <c r="O8" s="10">
        <v>0</v>
      </c>
      <c r="P8" s="7">
        <v>28.184000000000001</v>
      </c>
      <c r="Q8" s="7">
        <v>1524.2796951631967</v>
      </c>
      <c r="R8" s="8">
        <v>287.72129169904559</v>
      </c>
      <c r="S8" s="28"/>
      <c r="T8" s="7"/>
      <c r="U8" s="7"/>
      <c r="V8" s="8"/>
      <c r="W8" s="28"/>
      <c r="X8" s="7"/>
      <c r="Y8" s="7"/>
      <c r="Z8" s="8"/>
      <c r="AA8" s="10"/>
      <c r="AB8" s="7"/>
      <c r="AC8" s="7"/>
      <c r="AD8" s="7"/>
      <c r="AE8" s="10"/>
      <c r="AF8" s="7"/>
      <c r="AG8" s="7"/>
      <c r="AH8" s="8"/>
      <c r="AI8" s="10"/>
      <c r="AJ8" s="7"/>
      <c r="AK8" s="7"/>
      <c r="AL8" s="7"/>
      <c r="AM8" s="10"/>
      <c r="AN8" s="7"/>
      <c r="AO8" s="7"/>
      <c r="AP8" s="8"/>
      <c r="AQ8" s="10"/>
      <c r="AR8" s="7"/>
      <c r="AS8" s="7"/>
      <c r="AT8" s="8"/>
      <c r="AU8" s="28"/>
      <c r="AV8" s="7"/>
      <c r="AW8" s="7"/>
      <c r="AX8" s="8"/>
    </row>
    <row r="9" spans="1:50" ht="35.1" customHeight="1" x14ac:dyDescent="0.2">
      <c r="A9" s="3">
        <f t="shared" si="0"/>
        <v>6</v>
      </c>
      <c r="B9" s="11" t="s">
        <v>20</v>
      </c>
      <c r="C9" s="10">
        <v>0</v>
      </c>
      <c r="D9" s="7">
        <v>21.852</v>
      </c>
      <c r="E9" s="7">
        <v>6174.8643392707982</v>
      </c>
      <c r="F9" s="8">
        <v>363.22346577053094</v>
      </c>
      <c r="G9" s="28">
        <v>0</v>
      </c>
      <c r="H9" s="7">
        <v>19.806000000000001</v>
      </c>
      <c r="I9" s="7">
        <v>1776.2527455308625</v>
      </c>
      <c r="J9" s="8">
        <v>499.2358213128889</v>
      </c>
      <c r="K9" s="10">
        <v>0</v>
      </c>
      <c r="L9" s="7">
        <v>30.843</v>
      </c>
      <c r="M9" s="7">
        <v>1523.9463580134916</v>
      </c>
      <c r="N9" s="8">
        <v>357.53526956356177</v>
      </c>
      <c r="O9" s="10">
        <v>0</v>
      </c>
      <c r="P9" s="7">
        <v>25.707999999999998</v>
      </c>
      <c r="Q9" s="7">
        <v>2232.0217876556076</v>
      </c>
      <c r="R9" s="8">
        <v>388.27753679746229</v>
      </c>
      <c r="S9" s="28"/>
      <c r="T9" s="7"/>
      <c r="U9" s="7"/>
      <c r="V9" s="8"/>
      <c r="W9" s="28"/>
      <c r="X9" s="7"/>
      <c r="Y9" s="7"/>
      <c r="Z9" s="8"/>
      <c r="AA9" s="10"/>
      <c r="AB9" s="7"/>
      <c r="AC9" s="7"/>
      <c r="AD9" s="7"/>
      <c r="AE9" s="10"/>
      <c r="AF9" s="7"/>
      <c r="AG9" s="7"/>
      <c r="AH9" s="8"/>
      <c r="AI9" s="10"/>
      <c r="AJ9" s="7"/>
      <c r="AK9" s="7"/>
      <c r="AL9" s="7"/>
      <c r="AM9" s="10"/>
      <c r="AN9" s="7"/>
      <c r="AO9" s="7"/>
      <c r="AP9" s="8"/>
      <c r="AQ9" s="10"/>
      <c r="AR9" s="7"/>
      <c r="AS9" s="7"/>
      <c r="AT9" s="8"/>
      <c r="AU9" s="28"/>
      <c r="AV9" s="7"/>
      <c r="AW9" s="7"/>
      <c r="AX9" s="8"/>
    </row>
    <row r="10" spans="1:50" ht="35.1" customHeight="1" x14ac:dyDescent="0.2">
      <c r="A10" s="3">
        <f t="shared" si="0"/>
        <v>7</v>
      </c>
      <c r="B10" s="14" t="s">
        <v>5</v>
      </c>
      <c r="C10" s="10">
        <v>28.352282000000002</v>
      </c>
      <c r="D10" s="7">
        <v>411.39299999999997</v>
      </c>
      <c r="E10" s="7">
        <v>698.39212954892935</v>
      </c>
      <c r="F10" s="8">
        <v>387.05374730541268</v>
      </c>
      <c r="G10" s="28">
        <v>34.923842</v>
      </c>
      <c r="H10" s="7">
        <v>357.11799999999999</v>
      </c>
      <c r="I10" s="7">
        <v>638.02161152397582</v>
      </c>
      <c r="J10" s="8">
        <v>385.08926305752942</v>
      </c>
      <c r="K10" s="10">
        <v>44.330352000000005</v>
      </c>
      <c r="L10" s="7">
        <v>391.75700000000001</v>
      </c>
      <c r="M10" s="7">
        <v>414.4813173950626</v>
      </c>
      <c r="N10" s="8">
        <v>297.921959375575</v>
      </c>
      <c r="O10" s="10">
        <v>46.326644999999992</v>
      </c>
      <c r="P10" s="7">
        <v>368.93599999999998</v>
      </c>
      <c r="Q10" s="7">
        <v>856.99217378690855</v>
      </c>
      <c r="R10" s="8">
        <v>314.88396417971273</v>
      </c>
      <c r="S10" s="28"/>
      <c r="T10" s="7"/>
      <c r="U10" s="7"/>
      <c r="V10" s="8"/>
      <c r="W10" s="28"/>
      <c r="X10" s="7"/>
      <c r="Y10" s="7"/>
      <c r="Z10" s="8"/>
      <c r="AA10" s="10"/>
      <c r="AB10" s="7"/>
      <c r="AC10" s="7"/>
      <c r="AD10" s="7"/>
      <c r="AE10" s="10"/>
      <c r="AF10" s="7"/>
      <c r="AG10" s="7"/>
      <c r="AH10" s="8"/>
      <c r="AI10" s="10"/>
      <c r="AJ10" s="7"/>
      <c r="AK10" s="7"/>
      <c r="AL10" s="7"/>
      <c r="AM10" s="10"/>
      <c r="AN10" s="7"/>
      <c r="AO10" s="7"/>
      <c r="AP10" s="8"/>
      <c r="AQ10" s="10"/>
      <c r="AR10" s="7"/>
      <c r="AS10" s="7"/>
      <c r="AT10" s="8"/>
      <c r="AU10" s="28"/>
      <c r="AV10" s="7"/>
      <c r="AW10" s="7"/>
      <c r="AX10" s="8"/>
    </row>
    <row r="11" spans="1:50" ht="35.1" customHeight="1" x14ac:dyDescent="0.2">
      <c r="A11" s="3">
        <f t="shared" si="0"/>
        <v>8</v>
      </c>
      <c r="B11" s="21" t="s">
        <v>21</v>
      </c>
      <c r="C11" s="10">
        <v>0</v>
      </c>
      <c r="D11" s="7">
        <v>44.405000000000001</v>
      </c>
      <c r="E11" s="7">
        <v>885.15712699758933</v>
      </c>
      <c r="F11" s="8">
        <v>313.19905304958718</v>
      </c>
      <c r="G11" s="28">
        <v>0</v>
      </c>
      <c r="H11" s="7">
        <v>38.1</v>
      </c>
      <c r="I11" s="7">
        <v>1137.2100822146531</v>
      </c>
      <c r="J11" s="8">
        <v>355.50881518942901</v>
      </c>
      <c r="K11" s="10">
        <v>0</v>
      </c>
      <c r="L11" s="7">
        <v>42.820999999999998</v>
      </c>
      <c r="M11" s="7">
        <v>1050.8957354772228</v>
      </c>
      <c r="N11" s="8">
        <v>346.99908958709807</v>
      </c>
      <c r="O11" s="10">
        <v>0</v>
      </c>
      <c r="P11" s="7">
        <v>39.284999999999997</v>
      </c>
      <c r="Q11" s="7">
        <v>1559.7471033743561</v>
      </c>
      <c r="R11" s="8">
        <v>344.05006191677592</v>
      </c>
      <c r="S11" s="28"/>
      <c r="T11" s="7"/>
      <c r="U11" s="7"/>
      <c r="V11" s="8"/>
      <c r="W11" s="28"/>
      <c r="X11" s="7"/>
      <c r="Y11" s="7"/>
      <c r="Z11" s="8"/>
      <c r="AA11" s="10"/>
      <c r="AB11" s="7"/>
      <c r="AC11" s="7"/>
      <c r="AD11" s="7"/>
      <c r="AE11" s="10"/>
      <c r="AF11" s="7"/>
      <c r="AG11" s="7"/>
      <c r="AH11" s="8"/>
      <c r="AI11" s="10"/>
      <c r="AJ11" s="7"/>
      <c r="AK11" s="7"/>
      <c r="AL11" s="7"/>
      <c r="AM11" s="10"/>
      <c r="AN11" s="7"/>
      <c r="AO11" s="7"/>
      <c r="AP11" s="8"/>
      <c r="AQ11" s="10"/>
      <c r="AR11" s="7"/>
      <c r="AS11" s="7"/>
      <c r="AT11" s="8"/>
      <c r="AU11" s="28"/>
      <c r="AV11" s="7"/>
      <c r="AW11" s="7"/>
      <c r="AX11" s="8"/>
    </row>
    <row r="12" spans="1:50" ht="35.1" customHeight="1" x14ac:dyDescent="0.2">
      <c r="A12" s="3">
        <f t="shared" si="0"/>
        <v>9</v>
      </c>
      <c r="B12" s="15" t="s">
        <v>6</v>
      </c>
      <c r="C12" s="10">
        <v>0</v>
      </c>
      <c r="D12" s="7">
        <v>44.598999999999997</v>
      </c>
      <c r="E12" s="7">
        <v>2642.9327164938722</v>
      </c>
      <c r="F12" s="8">
        <v>360.8681211536437</v>
      </c>
      <c r="G12" s="28">
        <v>0</v>
      </c>
      <c r="H12" s="7">
        <v>46.921999999999997</v>
      </c>
      <c r="I12" s="7">
        <v>1048.4143964375671</v>
      </c>
      <c r="J12" s="8">
        <v>314.09279773662723</v>
      </c>
      <c r="K12" s="10">
        <v>0.31549099999999997</v>
      </c>
      <c r="L12" s="7">
        <v>55.993000000000002</v>
      </c>
      <c r="M12" s="7">
        <v>1353.7697059021791</v>
      </c>
      <c r="N12" s="8">
        <v>239.22381526860897</v>
      </c>
      <c r="O12" s="10">
        <v>0</v>
      </c>
      <c r="P12" s="7">
        <v>61.692999999999998</v>
      </c>
      <c r="Q12" s="7">
        <v>1359.7924999811903</v>
      </c>
      <c r="R12" s="8">
        <v>280.57025346626148</v>
      </c>
      <c r="S12" s="28"/>
      <c r="T12" s="7"/>
      <c r="U12" s="7"/>
      <c r="V12" s="8"/>
      <c r="W12" s="28"/>
      <c r="X12" s="7"/>
      <c r="Y12" s="7"/>
      <c r="Z12" s="8"/>
      <c r="AA12" s="10"/>
      <c r="AB12" s="7"/>
      <c r="AC12" s="7"/>
      <c r="AD12" s="7"/>
      <c r="AE12" s="10"/>
      <c r="AF12" s="7"/>
      <c r="AG12" s="7"/>
      <c r="AH12" s="8"/>
      <c r="AI12" s="10"/>
      <c r="AJ12" s="7"/>
      <c r="AK12" s="7"/>
      <c r="AL12" s="7"/>
      <c r="AM12" s="10"/>
      <c r="AN12" s="7"/>
      <c r="AO12" s="7"/>
      <c r="AP12" s="8"/>
      <c r="AQ12" s="10"/>
      <c r="AR12" s="7"/>
      <c r="AS12" s="7"/>
      <c r="AT12" s="8"/>
      <c r="AU12" s="28"/>
      <c r="AV12" s="7"/>
      <c r="AW12" s="7"/>
      <c r="AX12" s="8"/>
    </row>
    <row r="13" spans="1:50" ht="35.1" customHeight="1" x14ac:dyDescent="0.2">
      <c r="A13" s="3">
        <f t="shared" si="0"/>
        <v>10</v>
      </c>
      <c r="B13" s="21" t="s">
        <v>36</v>
      </c>
      <c r="C13" s="10">
        <v>0</v>
      </c>
      <c r="D13" s="7">
        <v>38.506999999999998</v>
      </c>
      <c r="E13" s="7">
        <v>1444.7907993474303</v>
      </c>
      <c r="F13" s="8">
        <v>480.42409588248125</v>
      </c>
      <c r="G13" s="28">
        <v>0</v>
      </c>
      <c r="H13" s="7">
        <v>43.072000000000003</v>
      </c>
      <c r="I13" s="7">
        <v>1406.2080390051483</v>
      </c>
      <c r="J13" s="8">
        <v>433.45666958515136</v>
      </c>
      <c r="K13" s="10">
        <v>0</v>
      </c>
      <c r="L13" s="7">
        <v>48.216000000000001</v>
      </c>
      <c r="M13" s="7">
        <v>1471.3977614343935</v>
      </c>
      <c r="N13" s="8">
        <v>523.94117060026952</v>
      </c>
      <c r="O13" s="10">
        <v>0</v>
      </c>
      <c r="P13" s="7">
        <v>42.530999999999999</v>
      </c>
      <c r="Q13" s="7">
        <v>2678.6167274459303</v>
      </c>
      <c r="R13" s="8">
        <v>453.14925704415003</v>
      </c>
      <c r="S13" s="28"/>
      <c r="T13" s="7"/>
      <c r="U13" s="7"/>
      <c r="V13" s="8"/>
      <c r="W13" s="28"/>
      <c r="X13" s="7"/>
      <c r="Y13" s="7"/>
      <c r="Z13" s="8"/>
      <c r="AA13" s="10"/>
      <c r="AB13" s="7"/>
      <c r="AC13" s="7"/>
      <c r="AD13" s="7"/>
      <c r="AE13" s="10"/>
      <c r="AF13" s="7"/>
      <c r="AG13" s="7"/>
      <c r="AH13" s="8"/>
      <c r="AI13" s="10"/>
      <c r="AJ13" s="7"/>
      <c r="AK13" s="7"/>
      <c r="AL13" s="7"/>
      <c r="AM13" s="10"/>
      <c r="AN13" s="7"/>
      <c r="AO13" s="7"/>
      <c r="AP13" s="8"/>
      <c r="AQ13" s="10"/>
      <c r="AR13" s="7"/>
      <c r="AS13" s="7"/>
      <c r="AT13" s="8"/>
      <c r="AU13" s="28"/>
      <c r="AV13" s="7"/>
      <c r="AW13" s="7"/>
      <c r="AX13" s="8"/>
    </row>
    <row r="14" spans="1:50" ht="35.1" customHeight="1" x14ac:dyDescent="0.2">
      <c r="A14" s="3">
        <f t="shared" si="0"/>
        <v>11</v>
      </c>
      <c r="B14" s="11" t="s">
        <v>22</v>
      </c>
      <c r="C14" s="10">
        <v>36.423003000000001</v>
      </c>
      <c r="D14" s="7">
        <v>11574.579</v>
      </c>
      <c r="E14" s="7">
        <v>398.42529701976514</v>
      </c>
      <c r="F14" s="8">
        <v>299.63400130579265</v>
      </c>
      <c r="G14" s="28">
        <v>39.238911999999999</v>
      </c>
      <c r="H14" s="7">
        <v>10755.763999999999</v>
      </c>
      <c r="I14" s="7">
        <v>376.38396624238783</v>
      </c>
      <c r="J14" s="8">
        <v>312.75778410844225</v>
      </c>
      <c r="K14" s="10">
        <v>45.936402000000001</v>
      </c>
      <c r="L14" s="7">
        <v>14959.817999999999</v>
      </c>
      <c r="M14" s="7">
        <v>361.74522089505655</v>
      </c>
      <c r="N14" s="8">
        <v>296.10053462589633</v>
      </c>
      <c r="O14" s="10">
        <v>56.927137999999999</v>
      </c>
      <c r="P14" s="7">
        <v>21361.795999999998</v>
      </c>
      <c r="Q14" s="7">
        <v>410.63201272053539</v>
      </c>
      <c r="R14" s="8">
        <v>273.58314617140553</v>
      </c>
      <c r="S14" s="28"/>
      <c r="T14" s="7"/>
      <c r="U14" s="7"/>
      <c r="V14" s="8"/>
      <c r="W14" s="28"/>
      <c r="X14" s="7"/>
      <c r="Y14" s="7"/>
      <c r="Z14" s="8"/>
      <c r="AA14" s="10"/>
      <c r="AB14" s="7"/>
      <c r="AC14" s="7"/>
      <c r="AD14" s="7"/>
      <c r="AE14" s="10"/>
      <c r="AF14" s="7"/>
      <c r="AG14" s="7"/>
      <c r="AH14" s="8"/>
      <c r="AI14" s="10"/>
      <c r="AJ14" s="7"/>
      <c r="AK14" s="7"/>
      <c r="AL14" s="7"/>
      <c r="AM14" s="10"/>
      <c r="AN14" s="7"/>
      <c r="AO14" s="7"/>
      <c r="AP14" s="8"/>
      <c r="AQ14" s="10"/>
      <c r="AR14" s="7"/>
      <c r="AS14" s="7"/>
      <c r="AT14" s="8"/>
      <c r="AU14" s="28"/>
      <c r="AV14" s="7"/>
      <c r="AW14" s="7"/>
      <c r="AX14" s="8"/>
    </row>
    <row r="15" spans="1:50" ht="35.1" customHeight="1" x14ac:dyDescent="0.2">
      <c r="A15" s="3">
        <f t="shared" si="0"/>
        <v>12</v>
      </c>
      <c r="B15" s="11" t="s">
        <v>7</v>
      </c>
      <c r="C15" s="10">
        <v>993.64884000000006</v>
      </c>
      <c r="D15" s="7">
        <v>1359.6318679999999</v>
      </c>
      <c r="E15" s="7">
        <v>723.78315559800046</v>
      </c>
      <c r="F15" s="8">
        <v>354.53268139536402</v>
      </c>
      <c r="G15" s="28">
        <v>665.68137399999989</v>
      </c>
      <c r="H15" s="7">
        <v>1350.4501399999999</v>
      </c>
      <c r="I15" s="7">
        <v>580.59073907291975</v>
      </c>
      <c r="J15" s="8">
        <v>341.34937063556583</v>
      </c>
      <c r="K15" s="10">
        <v>1098.055304</v>
      </c>
      <c r="L15" s="7">
        <v>1090.785531</v>
      </c>
      <c r="M15" s="7">
        <v>733.58859343938707</v>
      </c>
      <c r="N15" s="8">
        <v>300.19329613779826</v>
      </c>
      <c r="O15" s="10">
        <v>734.34475300000008</v>
      </c>
      <c r="P15" s="7">
        <v>1247.476222</v>
      </c>
      <c r="Q15" s="7">
        <v>645.07142983590279</v>
      </c>
      <c r="R15" s="8">
        <v>289.52056507559928</v>
      </c>
      <c r="S15" s="28"/>
      <c r="T15" s="7"/>
      <c r="U15" s="7"/>
      <c r="V15" s="8"/>
      <c r="W15" s="28"/>
      <c r="X15" s="7"/>
      <c r="Y15" s="7"/>
      <c r="Z15" s="8"/>
      <c r="AA15" s="10"/>
      <c r="AB15" s="7"/>
      <c r="AC15" s="7"/>
      <c r="AD15" s="7"/>
      <c r="AE15" s="10"/>
      <c r="AF15" s="7"/>
      <c r="AG15" s="7"/>
      <c r="AH15" s="8"/>
      <c r="AI15" s="10"/>
      <c r="AJ15" s="7"/>
      <c r="AK15" s="7"/>
      <c r="AL15" s="7"/>
      <c r="AM15" s="10"/>
      <c r="AN15" s="7"/>
      <c r="AO15" s="7"/>
      <c r="AP15" s="8"/>
      <c r="AQ15" s="10"/>
      <c r="AR15" s="7"/>
      <c r="AS15" s="7"/>
      <c r="AT15" s="8"/>
      <c r="AU15" s="28"/>
      <c r="AV15" s="7"/>
      <c r="AW15" s="7"/>
      <c r="AX15" s="8"/>
    </row>
    <row r="16" spans="1:50" ht="34.5" customHeight="1" x14ac:dyDescent="0.2">
      <c r="A16" s="3">
        <f t="shared" si="0"/>
        <v>13</v>
      </c>
      <c r="B16" s="11" t="s">
        <v>25</v>
      </c>
      <c r="C16" s="10">
        <v>554.20139900000004</v>
      </c>
      <c r="D16" s="7">
        <v>2353.9059999999999</v>
      </c>
      <c r="E16" s="7">
        <v>348.5959501104947</v>
      </c>
      <c r="F16" s="8">
        <v>210.10207094839049</v>
      </c>
      <c r="G16" s="28">
        <v>489.56371300000001</v>
      </c>
      <c r="H16" s="7">
        <v>1938.6020000000001</v>
      </c>
      <c r="I16" s="7">
        <v>352.58187292181879</v>
      </c>
      <c r="J16" s="8">
        <v>203.94918609064598</v>
      </c>
      <c r="K16" s="10">
        <v>511.96456000000006</v>
      </c>
      <c r="L16" s="7">
        <v>2198.134</v>
      </c>
      <c r="M16" s="7">
        <v>325.6004469920972</v>
      </c>
      <c r="N16" s="8">
        <v>198.20891219199612</v>
      </c>
      <c r="O16" s="10">
        <v>524.44962499999997</v>
      </c>
      <c r="P16" s="7">
        <v>1995.8789999999999</v>
      </c>
      <c r="Q16" s="7">
        <v>376.13984022533589</v>
      </c>
      <c r="R16" s="8">
        <v>187.78674168765636</v>
      </c>
      <c r="S16" s="28"/>
      <c r="T16" s="7"/>
      <c r="U16" s="7"/>
      <c r="V16" s="8"/>
      <c r="W16" s="28"/>
      <c r="X16" s="7"/>
      <c r="Y16" s="7"/>
      <c r="Z16" s="8"/>
      <c r="AA16" s="10"/>
      <c r="AB16" s="7"/>
      <c r="AC16" s="7"/>
      <c r="AD16" s="7"/>
      <c r="AE16" s="10"/>
      <c r="AF16" s="7"/>
      <c r="AG16" s="7"/>
      <c r="AH16" s="8"/>
      <c r="AI16" s="10"/>
      <c r="AJ16" s="7"/>
      <c r="AK16" s="7"/>
      <c r="AL16" s="7"/>
      <c r="AM16" s="10"/>
      <c r="AN16" s="7"/>
      <c r="AO16" s="7"/>
      <c r="AP16" s="8"/>
      <c r="AQ16" s="10"/>
      <c r="AR16" s="7"/>
      <c r="AS16" s="7"/>
      <c r="AT16" s="8"/>
      <c r="AU16" s="28"/>
      <c r="AV16" s="7"/>
      <c r="AW16" s="7"/>
      <c r="AX16" s="8"/>
    </row>
    <row r="17" spans="1:50" ht="35.1" customHeight="1" x14ac:dyDescent="0.2">
      <c r="A17" s="3">
        <f t="shared" si="0"/>
        <v>14</v>
      </c>
      <c r="B17" s="14" t="s">
        <v>38</v>
      </c>
      <c r="C17" s="10"/>
      <c r="D17" s="7">
        <v>629.66800000000001</v>
      </c>
      <c r="E17" s="7"/>
      <c r="F17" s="8"/>
      <c r="G17" s="28"/>
      <c r="H17" s="7">
        <v>211.04601836363659</v>
      </c>
      <c r="I17" s="7"/>
      <c r="J17" s="8"/>
      <c r="K17" s="10"/>
      <c r="L17" s="7">
        <v>25659.932352969699</v>
      </c>
      <c r="M17" s="7"/>
      <c r="N17" s="8"/>
      <c r="O17" s="10"/>
      <c r="P17" s="7">
        <v>124.14055599999756</v>
      </c>
      <c r="Q17" s="7"/>
      <c r="R17" s="8"/>
      <c r="S17" s="28"/>
      <c r="T17" s="7"/>
      <c r="U17" s="7"/>
      <c r="V17" s="8"/>
      <c r="W17" s="28"/>
      <c r="X17" s="7"/>
      <c r="Y17" s="7"/>
      <c r="Z17" s="8"/>
      <c r="AA17" s="10"/>
      <c r="AB17" s="7"/>
      <c r="AC17" s="7"/>
      <c r="AD17" s="7"/>
      <c r="AE17" s="10"/>
      <c r="AF17" s="7"/>
      <c r="AG17" s="7"/>
      <c r="AH17" s="8"/>
      <c r="AI17" s="10"/>
      <c r="AJ17" s="7"/>
      <c r="AK17" s="7"/>
      <c r="AL17" s="7"/>
      <c r="AM17" s="10"/>
      <c r="AN17" s="7"/>
      <c r="AO17" s="7"/>
      <c r="AP17" s="8"/>
      <c r="AQ17" s="10"/>
      <c r="AR17" s="7"/>
      <c r="AS17" s="7"/>
      <c r="AT17" s="8"/>
      <c r="AU17" s="28"/>
      <c r="AV17" s="7"/>
      <c r="AW17" s="7"/>
      <c r="AX17" s="8"/>
    </row>
    <row r="18" spans="1:50" ht="35.1" customHeight="1" x14ac:dyDescent="0.2">
      <c r="A18" s="3">
        <f t="shared" si="0"/>
        <v>15</v>
      </c>
      <c r="B18" s="11" t="s">
        <v>15</v>
      </c>
      <c r="C18" s="10">
        <v>17.329600000000003</v>
      </c>
      <c r="D18" s="7">
        <v>748.84</v>
      </c>
      <c r="E18" s="7">
        <v>457.12288148854481</v>
      </c>
      <c r="F18" s="8">
        <v>309.68837835566944</v>
      </c>
      <c r="G18" s="28">
        <v>18.0428</v>
      </c>
      <c r="H18" s="7">
        <v>677.74300000000005</v>
      </c>
      <c r="I18" s="7">
        <v>385.59543525032927</v>
      </c>
      <c r="J18" s="8">
        <v>289.4789587107623</v>
      </c>
      <c r="K18" s="10">
        <v>22.31</v>
      </c>
      <c r="L18" s="7">
        <v>808.54200000000003</v>
      </c>
      <c r="M18" s="7">
        <v>379.87510671602678</v>
      </c>
      <c r="N18" s="8">
        <v>305.68311772923863</v>
      </c>
      <c r="O18" s="10">
        <v>24.247199999999996</v>
      </c>
      <c r="P18" s="7">
        <v>865.59900000000005</v>
      </c>
      <c r="Q18" s="7">
        <v>456.79544332062773</v>
      </c>
      <c r="R18" s="8">
        <v>303.72762651474449</v>
      </c>
      <c r="S18" s="28"/>
      <c r="T18" s="7"/>
      <c r="U18" s="7"/>
      <c r="V18" s="8"/>
      <c r="W18" s="28"/>
      <c r="X18" s="7"/>
      <c r="Y18" s="7"/>
      <c r="Z18" s="8"/>
      <c r="AA18" s="10"/>
      <c r="AB18" s="7"/>
      <c r="AC18" s="7"/>
      <c r="AD18" s="7"/>
      <c r="AE18" s="10"/>
      <c r="AF18" s="7"/>
      <c r="AG18" s="7"/>
      <c r="AH18" s="8"/>
      <c r="AI18" s="10"/>
      <c r="AJ18" s="7"/>
      <c r="AK18" s="7"/>
      <c r="AL18" s="7"/>
      <c r="AM18" s="10"/>
      <c r="AN18" s="7"/>
      <c r="AO18" s="7"/>
      <c r="AP18" s="8"/>
      <c r="AQ18" s="10"/>
      <c r="AR18" s="7"/>
      <c r="AS18" s="7"/>
      <c r="AT18" s="8"/>
      <c r="AU18" s="28"/>
      <c r="AV18" s="7"/>
      <c r="AW18" s="7"/>
      <c r="AX18" s="8"/>
    </row>
    <row r="19" spans="1:50" ht="35.1" customHeight="1" x14ac:dyDescent="0.2">
      <c r="A19" s="3">
        <f t="shared" si="0"/>
        <v>16</v>
      </c>
      <c r="B19" s="21" t="s">
        <v>17</v>
      </c>
      <c r="C19" s="10">
        <v>5115.5999800000009</v>
      </c>
      <c r="D19" s="7">
        <v>19837.738407000001</v>
      </c>
      <c r="E19" s="7">
        <v>250.98775007911283</v>
      </c>
      <c r="F19" s="8">
        <v>174.08770915815319</v>
      </c>
      <c r="G19" s="28">
        <v>4070.9150960000002</v>
      </c>
      <c r="H19" s="7">
        <v>16602.042291000002</v>
      </c>
      <c r="I19" s="7">
        <v>313.94543707284038</v>
      </c>
      <c r="J19" s="8">
        <v>176.93248481631534</v>
      </c>
      <c r="K19" s="10">
        <v>3551.2896040000014</v>
      </c>
      <c r="L19" s="7">
        <v>18214.030616</v>
      </c>
      <c r="M19" s="7">
        <v>274.48411414890234</v>
      </c>
      <c r="N19" s="8">
        <v>160.9071952674571</v>
      </c>
      <c r="O19" s="10">
        <v>3449.5503660000013</v>
      </c>
      <c r="P19" s="7">
        <v>20334.279138999998</v>
      </c>
      <c r="Q19" s="7">
        <v>258.87714335397499</v>
      </c>
      <c r="R19" s="8">
        <v>150.41569199386274</v>
      </c>
      <c r="S19" s="28"/>
      <c r="T19" s="7"/>
      <c r="U19" s="7"/>
      <c r="V19" s="8"/>
      <c r="W19" s="28"/>
      <c r="X19" s="7"/>
      <c r="Y19" s="7"/>
      <c r="Z19" s="8"/>
      <c r="AA19" s="10"/>
      <c r="AB19" s="7"/>
      <c r="AC19" s="7"/>
      <c r="AD19" s="7"/>
      <c r="AE19" s="10"/>
      <c r="AF19" s="7"/>
      <c r="AG19" s="7"/>
      <c r="AH19" s="8"/>
      <c r="AI19" s="10"/>
      <c r="AJ19" s="7"/>
      <c r="AK19" s="7"/>
      <c r="AL19" s="7"/>
      <c r="AM19" s="10"/>
      <c r="AN19" s="7"/>
      <c r="AO19" s="7"/>
      <c r="AP19" s="8"/>
      <c r="AQ19" s="10"/>
      <c r="AR19" s="7"/>
      <c r="AS19" s="7"/>
      <c r="AT19" s="8"/>
      <c r="AU19" s="28"/>
      <c r="AV19" s="7"/>
      <c r="AW19" s="7"/>
      <c r="AX19" s="8"/>
    </row>
    <row r="20" spans="1:50" ht="35.1" customHeight="1" x14ac:dyDescent="0.2">
      <c r="A20" s="3">
        <f t="shared" si="0"/>
        <v>17</v>
      </c>
      <c r="B20" s="21" t="s">
        <v>13</v>
      </c>
      <c r="C20" s="10">
        <v>4868.8722279999993</v>
      </c>
      <c r="D20" s="7">
        <v>20983.031999999999</v>
      </c>
      <c r="E20" s="7">
        <v>244.64659849989016</v>
      </c>
      <c r="F20" s="8">
        <v>178.03589905372522</v>
      </c>
      <c r="G20" s="28">
        <v>4118.4472910000013</v>
      </c>
      <c r="H20" s="7">
        <v>17720.097000000002</v>
      </c>
      <c r="I20" s="7">
        <v>221.18512087400094</v>
      </c>
      <c r="J20" s="8">
        <v>173.58567678774142</v>
      </c>
      <c r="K20" s="10">
        <v>4621.8491970000014</v>
      </c>
      <c r="L20" s="7">
        <v>18509.526999999998</v>
      </c>
      <c r="M20" s="7">
        <v>221.34186103813582</v>
      </c>
      <c r="N20" s="8">
        <v>174.64495266470223</v>
      </c>
      <c r="O20" s="10">
        <v>3227.8229949999973</v>
      </c>
      <c r="P20" s="7">
        <v>15798.075999999999</v>
      </c>
      <c r="Q20" s="7">
        <v>245.714075805162</v>
      </c>
      <c r="R20" s="8">
        <v>166.09783352638104</v>
      </c>
      <c r="S20" s="28"/>
      <c r="T20" s="7"/>
      <c r="U20" s="7"/>
      <c r="V20" s="8"/>
      <c r="W20" s="28"/>
      <c r="X20" s="7"/>
      <c r="Y20" s="7"/>
      <c r="Z20" s="8"/>
      <c r="AA20" s="10"/>
      <c r="AB20" s="7"/>
      <c r="AC20" s="7"/>
      <c r="AD20" s="7"/>
      <c r="AE20" s="10"/>
      <c r="AF20" s="7"/>
      <c r="AG20" s="7"/>
      <c r="AH20" s="8"/>
      <c r="AI20" s="10"/>
      <c r="AJ20" s="7"/>
      <c r="AK20" s="7"/>
      <c r="AL20" s="7"/>
      <c r="AM20" s="10"/>
      <c r="AN20" s="7"/>
      <c r="AO20" s="7"/>
      <c r="AP20" s="8"/>
      <c r="AQ20" s="10"/>
      <c r="AR20" s="7"/>
      <c r="AS20" s="7"/>
      <c r="AT20" s="8"/>
      <c r="AU20" s="28"/>
      <c r="AV20" s="7"/>
      <c r="AW20" s="7"/>
      <c r="AX20" s="8"/>
    </row>
    <row r="21" spans="1:50" ht="35.1" customHeight="1" x14ac:dyDescent="0.2">
      <c r="A21" s="3">
        <f t="shared" si="0"/>
        <v>18</v>
      </c>
      <c r="B21" s="15" t="s">
        <v>8</v>
      </c>
      <c r="C21" s="10">
        <v>1086.476193</v>
      </c>
      <c r="D21" s="7">
        <v>4090.1280000000002</v>
      </c>
      <c r="E21" s="7">
        <v>309.60333108109626</v>
      </c>
      <c r="F21" s="8">
        <v>198.1856337755658</v>
      </c>
      <c r="G21" s="28">
        <v>1029.4639510000002</v>
      </c>
      <c r="H21" s="7">
        <v>3698.2719999999999</v>
      </c>
      <c r="I21" s="7">
        <v>282.18001531129829</v>
      </c>
      <c r="J21" s="8">
        <v>200.34963589494538</v>
      </c>
      <c r="K21" s="10">
        <v>1121.1923240000001</v>
      </c>
      <c r="L21" s="7">
        <v>3786.5650000000001</v>
      </c>
      <c r="M21" s="7">
        <v>316.99175693000365</v>
      </c>
      <c r="N21" s="8">
        <v>186.4906613605695</v>
      </c>
      <c r="O21" s="10">
        <v>677.6489489999999</v>
      </c>
      <c r="P21" s="7">
        <v>3531.2370000000001</v>
      </c>
      <c r="Q21" s="7">
        <v>295.88277298609006</v>
      </c>
      <c r="R21" s="8">
        <v>190.71723440998363</v>
      </c>
      <c r="S21" s="28"/>
      <c r="T21" s="7"/>
      <c r="U21" s="7"/>
      <c r="V21" s="8"/>
      <c r="W21" s="28"/>
      <c r="X21" s="7"/>
      <c r="Y21" s="7"/>
      <c r="Z21" s="8"/>
      <c r="AA21" s="10"/>
      <c r="AB21" s="7"/>
      <c r="AC21" s="7"/>
      <c r="AD21" s="7"/>
      <c r="AE21" s="10"/>
      <c r="AF21" s="7"/>
      <c r="AG21" s="7"/>
      <c r="AH21" s="8"/>
      <c r="AI21" s="10"/>
      <c r="AJ21" s="7"/>
      <c r="AK21" s="7"/>
      <c r="AL21" s="7"/>
      <c r="AM21" s="10"/>
      <c r="AN21" s="7"/>
      <c r="AO21" s="7"/>
      <c r="AP21" s="8"/>
      <c r="AQ21" s="10"/>
      <c r="AR21" s="7"/>
      <c r="AS21" s="7"/>
      <c r="AT21" s="8"/>
      <c r="AU21" s="28"/>
      <c r="AV21" s="7"/>
      <c r="AW21" s="7"/>
      <c r="AX21" s="8"/>
    </row>
    <row r="22" spans="1:50" ht="35.1" customHeight="1" x14ac:dyDescent="0.2">
      <c r="A22" s="3">
        <f t="shared" si="0"/>
        <v>19</v>
      </c>
      <c r="B22" s="21" t="s">
        <v>9</v>
      </c>
      <c r="C22" s="10">
        <v>0</v>
      </c>
      <c r="D22" s="7">
        <v>341.45</v>
      </c>
      <c r="E22" s="7">
        <v>672.24677265039031</v>
      </c>
      <c r="F22" s="8">
        <v>283.73003573186196</v>
      </c>
      <c r="G22" s="28">
        <v>0</v>
      </c>
      <c r="H22" s="7">
        <v>266.14</v>
      </c>
      <c r="I22" s="7">
        <v>1134.1588717405573</v>
      </c>
      <c r="J22" s="8">
        <v>295.43101614764288</v>
      </c>
      <c r="K22" s="10">
        <v>0</v>
      </c>
      <c r="L22" s="7">
        <v>311.06200000000001</v>
      </c>
      <c r="M22" s="7">
        <v>457.59647575708976</v>
      </c>
      <c r="N22" s="8">
        <v>241.43126918252213</v>
      </c>
      <c r="O22" s="10">
        <v>0</v>
      </c>
      <c r="P22" s="7">
        <v>291.75599999999997</v>
      </c>
      <c r="Q22" s="7">
        <v>585.8059429022511</v>
      </c>
      <c r="R22" s="8">
        <v>253.8423792137643</v>
      </c>
      <c r="S22" s="28"/>
      <c r="T22" s="7"/>
      <c r="U22" s="7"/>
      <c r="V22" s="8"/>
      <c r="W22" s="28"/>
      <c r="X22" s="7"/>
      <c r="Y22" s="7"/>
      <c r="Z22" s="8"/>
      <c r="AA22" s="10"/>
      <c r="AB22" s="7"/>
      <c r="AC22" s="7"/>
      <c r="AD22" s="7"/>
      <c r="AE22" s="10"/>
      <c r="AF22" s="7"/>
      <c r="AG22" s="7"/>
      <c r="AH22" s="8"/>
      <c r="AI22" s="10"/>
      <c r="AJ22" s="7"/>
      <c r="AK22" s="7"/>
      <c r="AL22" s="7"/>
      <c r="AM22" s="10"/>
      <c r="AN22" s="7"/>
      <c r="AO22" s="7"/>
      <c r="AP22" s="8"/>
      <c r="AQ22" s="10"/>
      <c r="AR22" s="7"/>
      <c r="AS22" s="7"/>
      <c r="AT22" s="8"/>
      <c r="AU22" s="28"/>
      <c r="AV22" s="7"/>
      <c r="AW22" s="7"/>
      <c r="AX22" s="8"/>
    </row>
    <row r="23" spans="1:50" ht="35.1" customHeight="1" x14ac:dyDescent="0.2">
      <c r="A23" s="3">
        <f t="shared" si="0"/>
        <v>20</v>
      </c>
      <c r="B23" s="15" t="s">
        <v>14</v>
      </c>
      <c r="C23" s="10">
        <v>648.49911499999996</v>
      </c>
      <c r="D23" s="7">
        <v>3428.703</v>
      </c>
      <c r="E23" s="7">
        <v>265.16926549984152</v>
      </c>
      <c r="F23" s="8">
        <v>193.20258877626381</v>
      </c>
      <c r="G23" s="28">
        <v>588.67423200000007</v>
      </c>
      <c r="H23" s="7">
        <v>2752.14</v>
      </c>
      <c r="I23" s="7">
        <v>270.55215168372035</v>
      </c>
      <c r="J23" s="8">
        <v>185.92216088304849</v>
      </c>
      <c r="K23" s="10">
        <v>774.10542599999997</v>
      </c>
      <c r="L23" s="7">
        <v>3038.998</v>
      </c>
      <c r="M23" s="7">
        <v>302.25204808847764</v>
      </c>
      <c r="N23" s="8">
        <v>208.49460801047786</v>
      </c>
      <c r="O23" s="10">
        <v>531.89873100000011</v>
      </c>
      <c r="P23" s="7">
        <v>3752.5079999999998</v>
      </c>
      <c r="Q23" s="7">
        <v>283.80417609675169</v>
      </c>
      <c r="R23" s="8">
        <v>193.79870432103235</v>
      </c>
      <c r="S23" s="28"/>
      <c r="T23" s="7"/>
      <c r="U23" s="7"/>
      <c r="V23" s="8"/>
      <c r="W23" s="28"/>
      <c r="X23" s="7"/>
      <c r="Y23" s="7"/>
      <c r="Z23" s="8"/>
      <c r="AA23" s="10"/>
      <c r="AB23" s="7"/>
      <c r="AC23" s="7"/>
      <c r="AD23" s="7"/>
      <c r="AE23" s="10"/>
      <c r="AF23" s="7"/>
      <c r="AG23" s="7"/>
      <c r="AH23" s="8"/>
      <c r="AI23" s="10"/>
      <c r="AJ23" s="7"/>
      <c r="AK23" s="7"/>
      <c r="AL23" s="7"/>
      <c r="AM23" s="10"/>
      <c r="AN23" s="7"/>
      <c r="AO23" s="7"/>
      <c r="AP23" s="8"/>
      <c r="AQ23" s="10"/>
      <c r="AR23" s="7"/>
      <c r="AS23" s="7"/>
      <c r="AT23" s="8"/>
      <c r="AU23" s="28"/>
      <c r="AV23" s="7"/>
      <c r="AW23" s="7"/>
      <c r="AX23" s="8"/>
    </row>
    <row r="24" spans="1:50" ht="35.1" customHeight="1" x14ac:dyDescent="0.2">
      <c r="A24" s="3">
        <f t="shared" si="0"/>
        <v>21</v>
      </c>
      <c r="B24" s="15" t="s">
        <v>12</v>
      </c>
      <c r="C24" s="10">
        <v>0</v>
      </c>
      <c r="D24" s="7">
        <v>44.863</v>
      </c>
      <c r="E24" s="7">
        <v>862.60059291264417</v>
      </c>
      <c r="F24" s="8">
        <v>497.24728909885539</v>
      </c>
      <c r="G24" s="28">
        <v>0</v>
      </c>
      <c r="H24" s="7">
        <v>37.521999999999998</v>
      </c>
      <c r="I24" s="7">
        <v>1275.138979602036</v>
      </c>
      <c r="J24" s="8">
        <v>412.13942105865692</v>
      </c>
      <c r="K24" s="10">
        <v>0</v>
      </c>
      <c r="L24" s="7">
        <v>44.853999999999999</v>
      </c>
      <c r="M24" s="7">
        <v>1269.0264236816463</v>
      </c>
      <c r="N24" s="8">
        <v>385.07695572639904</v>
      </c>
      <c r="O24" s="10">
        <v>0</v>
      </c>
      <c r="P24" s="7">
        <v>42.758000000000003</v>
      </c>
      <c r="Q24" s="7">
        <v>2009.2044891913586</v>
      </c>
      <c r="R24" s="8">
        <v>383.35974819167052</v>
      </c>
      <c r="S24" s="28"/>
      <c r="T24" s="7"/>
      <c r="U24" s="7"/>
      <c r="V24" s="8"/>
      <c r="W24" s="28"/>
      <c r="X24" s="7"/>
      <c r="Y24" s="7"/>
      <c r="Z24" s="8"/>
      <c r="AA24" s="10"/>
      <c r="AB24" s="7"/>
      <c r="AC24" s="7"/>
      <c r="AD24" s="7"/>
      <c r="AE24" s="10"/>
      <c r="AF24" s="7"/>
      <c r="AG24" s="7"/>
      <c r="AH24" s="8"/>
      <c r="AI24" s="10"/>
      <c r="AJ24" s="7"/>
      <c r="AK24" s="7"/>
      <c r="AL24" s="7"/>
      <c r="AM24" s="10"/>
      <c r="AN24" s="7"/>
      <c r="AO24" s="7"/>
      <c r="AP24" s="8"/>
      <c r="AQ24" s="10"/>
      <c r="AR24" s="7"/>
      <c r="AS24" s="7"/>
      <c r="AT24" s="8"/>
      <c r="AU24" s="28"/>
      <c r="AV24" s="7"/>
      <c r="AW24" s="7"/>
      <c r="AX24" s="8"/>
    </row>
    <row r="25" spans="1:50" ht="35.1" customHeight="1" x14ac:dyDescent="0.2">
      <c r="A25" s="3">
        <f t="shared" si="0"/>
        <v>22</v>
      </c>
      <c r="B25" s="21" t="s">
        <v>18</v>
      </c>
      <c r="C25" s="10">
        <v>190.76205100000001</v>
      </c>
      <c r="D25" s="7">
        <v>1212.011</v>
      </c>
      <c r="E25" s="7">
        <v>614.40859443850468</v>
      </c>
      <c r="F25" s="8">
        <v>364.90450413086791</v>
      </c>
      <c r="G25" s="28">
        <v>184.17508699999999</v>
      </c>
      <c r="H25" s="7">
        <v>1054.337</v>
      </c>
      <c r="I25" s="7">
        <v>433.63457463058796</v>
      </c>
      <c r="J25" s="8">
        <v>376.83285516342596</v>
      </c>
      <c r="K25" s="10">
        <v>259.63820199999998</v>
      </c>
      <c r="L25" s="7">
        <v>1094.43</v>
      </c>
      <c r="M25" s="7">
        <v>523.34624951271542</v>
      </c>
      <c r="N25" s="8">
        <v>323.37809759998538</v>
      </c>
      <c r="O25" s="10">
        <v>167.51159600000003</v>
      </c>
      <c r="P25" s="7">
        <v>1188.376</v>
      </c>
      <c r="Q25" s="7">
        <v>456.52968052552802</v>
      </c>
      <c r="R25" s="8">
        <v>322.81416077601347</v>
      </c>
      <c r="S25" s="28"/>
      <c r="T25" s="7"/>
      <c r="U25" s="7"/>
      <c r="V25" s="8"/>
      <c r="W25" s="28"/>
      <c r="X25" s="7"/>
      <c r="Y25" s="7"/>
      <c r="Z25" s="8"/>
      <c r="AA25" s="10"/>
      <c r="AB25" s="7"/>
      <c r="AC25" s="7"/>
      <c r="AD25" s="7"/>
      <c r="AE25" s="10"/>
      <c r="AF25" s="7"/>
      <c r="AG25" s="7"/>
      <c r="AH25" s="8"/>
      <c r="AI25" s="10"/>
      <c r="AJ25" s="7"/>
      <c r="AK25" s="7"/>
      <c r="AL25" s="7"/>
      <c r="AM25" s="10"/>
      <c r="AN25" s="7"/>
      <c r="AO25" s="7"/>
      <c r="AP25" s="8"/>
      <c r="AQ25" s="10"/>
      <c r="AR25" s="7"/>
      <c r="AS25" s="7"/>
      <c r="AT25" s="8"/>
      <c r="AU25" s="28"/>
      <c r="AV25" s="7"/>
      <c r="AW25" s="7"/>
      <c r="AX25" s="8"/>
    </row>
    <row r="26" spans="1:50" ht="35.1" customHeight="1" x14ac:dyDescent="0.2">
      <c r="A26" s="3">
        <f t="shared" si="0"/>
        <v>23</v>
      </c>
      <c r="B26" s="11" t="s">
        <v>0</v>
      </c>
      <c r="C26" s="10">
        <v>8076.8691330000011</v>
      </c>
      <c r="D26" s="7">
        <v>44980.830999999998</v>
      </c>
      <c r="E26" s="7">
        <v>352.08192944586347</v>
      </c>
      <c r="F26" s="8">
        <v>228.16813256464187</v>
      </c>
      <c r="G26" s="28">
        <v>6664.4935449999957</v>
      </c>
      <c r="H26" s="7">
        <v>36113.070999999996</v>
      </c>
      <c r="I26" s="7">
        <v>559.93363747793148</v>
      </c>
      <c r="J26" s="8">
        <v>242.93747697187655</v>
      </c>
      <c r="K26" s="10">
        <v>8245.7922779999972</v>
      </c>
      <c r="L26" s="7">
        <v>37924.720000000001</v>
      </c>
      <c r="M26" s="7">
        <v>356.10694113654989</v>
      </c>
      <c r="N26" s="8">
        <v>252.23308205248671</v>
      </c>
      <c r="O26" s="10">
        <v>9428.5743859999857</v>
      </c>
      <c r="P26" s="7">
        <v>46209.138000000006</v>
      </c>
      <c r="Q26" s="7">
        <v>364.15215667871797</v>
      </c>
      <c r="R26" s="8">
        <v>219.93957818217564</v>
      </c>
      <c r="S26" s="28"/>
      <c r="T26" s="7"/>
      <c r="U26" s="7"/>
      <c r="V26" s="8"/>
      <c r="W26" s="28"/>
      <c r="X26" s="7"/>
      <c r="Y26" s="7"/>
      <c r="Z26" s="8"/>
      <c r="AA26" s="10"/>
      <c r="AB26" s="7"/>
      <c r="AC26" s="7"/>
      <c r="AD26" s="7"/>
      <c r="AE26" s="10"/>
      <c r="AF26" s="7"/>
      <c r="AG26" s="7"/>
      <c r="AH26" s="8"/>
      <c r="AI26" s="10"/>
      <c r="AJ26" s="7"/>
      <c r="AK26" s="7"/>
      <c r="AL26" s="7"/>
      <c r="AM26" s="10"/>
      <c r="AN26" s="7"/>
      <c r="AO26" s="7"/>
      <c r="AP26" s="8"/>
      <c r="AQ26" s="10"/>
      <c r="AR26" s="7"/>
      <c r="AS26" s="7"/>
      <c r="AT26" s="8"/>
      <c r="AU26" s="28"/>
      <c r="AV26" s="7"/>
      <c r="AW26" s="7"/>
      <c r="AX26" s="8"/>
    </row>
    <row r="27" spans="1:50" ht="35.1" customHeight="1" x14ac:dyDescent="0.2">
      <c r="A27" s="3">
        <f t="shared" si="0"/>
        <v>24</v>
      </c>
      <c r="B27" s="21" t="s">
        <v>19</v>
      </c>
      <c r="C27" s="10">
        <v>2533.9660570000001</v>
      </c>
      <c r="D27" s="7">
        <v>8731.6910000000007</v>
      </c>
      <c r="E27" s="7">
        <v>254.70025795386425</v>
      </c>
      <c r="F27" s="8">
        <v>193.9482919921949</v>
      </c>
      <c r="G27" s="28">
        <v>1931.3220780000004</v>
      </c>
      <c r="H27" s="7">
        <v>7719.4250000000002</v>
      </c>
      <c r="I27" s="7">
        <v>374.32231436801027</v>
      </c>
      <c r="J27" s="8">
        <v>188.48639110691062</v>
      </c>
      <c r="K27" s="10">
        <v>2523.6564340000004</v>
      </c>
      <c r="L27" s="7">
        <v>7490.3969999999999</v>
      </c>
      <c r="M27" s="7">
        <v>264.2835972917394</v>
      </c>
      <c r="N27" s="8">
        <v>173.96722528638185</v>
      </c>
      <c r="O27" s="10">
        <v>1890.8997909999996</v>
      </c>
      <c r="P27" s="7">
        <v>6841.1149999999998</v>
      </c>
      <c r="Q27" s="7">
        <v>307.99522642840924</v>
      </c>
      <c r="R27" s="8">
        <v>179.04793027568934</v>
      </c>
      <c r="S27" s="28"/>
      <c r="T27" s="7"/>
      <c r="U27" s="7"/>
      <c r="V27" s="8"/>
      <c r="W27" s="28"/>
      <c r="X27" s="7"/>
      <c r="Y27" s="7"/>
      <c r="Z27" s="8"/>
      <c r="AA27" s="10"/>
      <c r="AB27" s="7"/>
      <c r="AC27" s="7"/>
      <c r="AD27" s="7"/>
      <c r="AE27" s="10"/>
      <c r="AF27" s="7"/>
      <c r="AG27" s="7"/>
      <c r="AH27" s="8"/>
      <c r="AI27" s="10"/>
      <c r="AJ27" s="7"/>
      <c r="AK27" s="7"/>
      <c r="AL27" s="7"/>
      <c r="AM27" s="10"/>
      <c r="AN27" s="7"/>
      <c r="AO27" s="7"/>
      <c r="AP27" s="8"/>
      <c r="AQ27" s="10"/>
      <c r="AR27" s="7"/>
      <c r="AS27" s="7"/>
      <c r="AT27" s="8"/>
      <c r="AU27" s="28"/>
      <c r="AV27" s="7"/>
      <c r="AW27" s="7"/>
      <c r="AX27" s="8"/>
    </row>
    <row r="28" spans="1:50" ht="35.1" customHeight="1" x14ac:dyDescent="0.2">
      <c r="A28" s="3">
        <f t="shared" si="0"/>
        <v>25</v>
      </c>
      <c r="B28" s="21" t="s">
        <v>10</v>
      </c>
      <c r="C28" s="10">
        <v>8.253012</v>
      </c>
      <c r="D28" s="7">
        <v>539.24</v>
      </c>
      <c r="E28" s="7">
        <v>565.05697550081447</v>
      </c>
      <c r="F28" s="8">
        <v>317.78470892961542</v>
      </c>
      <c r="G28" s="28">
        <v>11.260833</v>
      </c>
      <c r="H28" s="7">
        <v>540.85500000000002</v>
      </c>
      <c r="I28" s="7">
        <v>472.49209356463558</v>
      </c>
      <c r="J28" s="8">
        <v>322.02986642577821</v>
      </c>
      <c r="K28" s="10">
        <v>12.814667999999999</v>
      </c>
      <c r="L28" s="7">
        <v>635.19200000000001</v>
      </c>
      <c r="M28" s="7">
        <v>460.70612483349043</v>
      </c>
      <c r="N28" s="8">
        <v>314.19793855408722</v>
      </c>
      <c r="O28" s="10">
        <v>15.953739000000001</v>
      </c>
      <c r="P28" s="7">
        <v>653.96199999999999</v>
      </c>
      <c r="Q28" s="7">
        <v>550.48101733093779</v>
      </c>
      <c r="R28" s="8">
        <v>311.1592863141712</v>
      </c>
      <c r="S28" s="28"/>
      <c r="T28" s="7"/>
      <c r="U28" s="7"/>
      <c r="V28" s="8"/>
      <c r="W28" s="28"/>
      <c r="X28" s="7"/>
      <c r="Y28" s="7"/>
      <c r="Z28" s="8"/>
      <c r="AA28" s="10"/>
      <c r="AB28" s="7"/>
      <c r="AC28" s="7"/>
      <c r="AD28" s="7"/>
      <c r="AE28" s="10"/>
      <c r="AF28" s="7"/>
      <c r="AG28" s="7"/>
      <c r="AH28" s="8"/>
      <c r="AI28" s="10"/>
      <c r="AJ28" s="7"/>
      <c r="AK28" s="7"/>
      <c r="AL28" s="7"/>
      <c r="AM28" s="10"/>
      <c r="AN28" s="7"/>
      <c r="AO28" s="7"/>
      <c r="AP28" s="8"/>
      <c r="AQ28" s="10"/>
      <c r="AR28" s="7"/>
      <c r="AS28" s="7"/>
      <c r="AT28" s="8"/>
      <c r="AU28" s="28"/>
      <c r="AV28" s="7"/>
      <c r="AW28" s="7"/>
      <c r="AX28" s="8"/>
    </row>
    <row r="29" spans="1:50" ht="34.5" customHeight="1" x14ac:dyDescent="0.2">
      <c r="A29" s="3">
        <f t="shared" si="0"/>
        <v>26</v>
      </c>
      <c r="B29" s="14" t="s">
        <v>11</v>
      </c>
      <c r="C29" s="10">
        <v>252.82775999999998</v>
      </c>
      <c r="D29" s="7">
        <v>1074.9559999999999</v>
      </c>
      <c r="E29" s="7">
        <v>870.20480301577743</v>
      </c>
      <c r="F29" s="8">
        <v>328.32250275240051</v>
      </c>
      <c r="G29" s="28">
        <v>234.812681</v>
      </c>
      <c r="H29" s="7">
        <v>913.65</v>
      </c>
      <c r="I29" s="7">
        <v>544.7760560170592</v>
      </c>
      <c r="J29" s="8">
        <v>333.94583387300122</v>
      </c>
      <c r="K29" s="10">
        <v>339.464584</v>
      </c>
      <c r="L29" s="7">
        <v>1092.194</v>
      </c>
      <c r="M29" s="7">
        <v>572.02853167131025</v>
      </c>
      <c r="N29" s="8">
        <v>307.75528675152628</v>
      </c>
      <c r="O29" s="10">
        <v>240.32896499999998</v>
      </c>
      <c r="P29" s="7">
        <v>1312.857</v>
      </c>
      <c r="Q29" s="7">
        <v>548.57824266057457</v>
      </c>
      <c r="R29" s="8">
        <v>296.79303493275762</v>
      </c>
      <c r="S29" s="28"/>
      <c r="T29" s="7"/>
      <c r="U29" s="7"/>
      <c r="V29" s="8"/>
      <c r="W29" s="28"/>
      <c r="X29" s="7"/>
      <c r="Y29" s="7"/>
      <c r="Z29" s="8"/>
      <c r="AA29" s="10"/>
      <c r="AB29" s="7"/>
      <c r="AC29" s="7"/>
      <c r="AD29" s="7"/>
      <c r="AE29" s="10"/>
      <c r="AF29" s="7"/>
      <c r="AG29" s="7"/>
      <c r="AH29" s="8"/>
      <c r="AI29" s="10"/>
      <c r="AJ29" s="7"/>
      <c r="AK29" s="7"/>
      <c r="AL29" s="7"/>
      <c r="AM29" s="10"/>
      <c r="AN29" s="7"/>
      <c r="AO29" s="7"/>
      <c r="AP29" s="8"/>
      <c r="AQ29" s="10"/>
      <c r="AR29" s="7"/>
      <c r="AS29" s="7"/>
      <c r="AT29" s="8"/>
      <c r="AU29" s="28"/>
      <c r="AV29" s="7"/>
      <c r="AW29" s="7"/>
      <c r="AX29" s="8"/>
    </row>
    <row r="30" spans="1:50" ht="34.5" customHeight="1" x14ac:dyDescent="0.2">
      <c r="A30" s="3">
        <f t="shared" si="0"/>
        <v>27</v>
      </c>
      <c r="B30" s="14" t="s">
        <v>16</v>
      </c>
      <c r="C30" s="10">
        <v>21.602748000000002</v>
      </c>
      <c r="D30" s="7">
        <v>1174.7170000000001</v>
      </c>
      <c r="E30" s="7">
        <v>565.54476252759207</v>
      </c>
      <c r="F30" s="8">
        <v>338.153896769357</v>
      </c>
      <c r="G30" s="28">
        <v>26.710532999999998</v>
      </c>
      <c r="H30" s="7">
        <v>1157.82</v>
      </c>
      <c r="I30" s="7">
        <v>504.95397035111176</v>
      </c>
      <c r="J30" s="8">
        <v>337.66257446552504</v>
      </c>
      <c r="K30" s="10">
        <v>37.132842999999994</v>
      </c>
      <c r="L30" s="7">
        <v>1194.5519999999999</v>
      </c>
      <c r="M30" s="7">
        <v>696.3510643654231</v>
      </c>
      <c r="N30" s="8">
        <v>335.98421220306437</v>
      </c>
      <c r="O30" s="10">
        <v>49.499117999999996</v>
      </c>
      <c r="P30" s="7">
        <v>1112.2239999999999</v>
      </c>
      <c r="Q30" s="7">
        <v>728.66143510923007</v>
      </c>
      <c r="R30" s="8">
        <v>350.45508100767319</v>
      </c>
      <c r="S30" s="28"/>
      <c r="T30" s="7"/>
      <c r="U30" s="7"/>
      <c r="V30" s="8"/>
      <c r="W30" s="28"/>
      <c r="X30" s="7"/>
      <c r="Y30" s="7"/>
      <c r="Z30" s="8"/>
      <c r="AA30" s="10"/>
      <c r="AB30" s="7"/>
      <c r="AC30" s="7"/>
      <c r="AD30" s="7"/>
      <c r="AE30" s="10"/>
      <c r="AF30" s="7"/>
      <c r="AG30" s="7"/>
      <c r="AH30" s="8"/>
      <c r="AI30" s="10"/>
      <c r="AJ30" s="7"/>
      <c r="AK30" s="7"/>
      <c r="AL30" s="7"/>
      <c r="AM30" s="10"/>
      <c r="AN30" s="7"/>
      <c r="AO30" s="7"/>
      <c r="AP30" s="8"/>
      <c r="AQ30" s="10"/>
      <c r="AR30" s="7"/>
      <c r="AS30" s="7"/>
      <c r="AT30" s="8"/>
      <c r="AU30" s="28"/>
      <c r="AV30" s="7"/>
      <c r="AW30" s="7"/>
      <c r="AX30" s="8"/>
    </row>
    <row r="31" spans="1:50" ht="35.1" customHeight="1" x14ac:dyDescent="0.2">
      <c r="A31" s="3">
        <f t="shared" si="0"/>
        <v>28</v>
      </c>
      <c r="B31" s="11" t="s">
        <v>23</v>
      </c>
      <c r="C31" s="10">
        <v>8.2333800000000004</v>
      </c>
      <c r="D31" s="7">
        <v>973.13900000000001</v>
      </c>
      <c r="E31" s="7">
        <v>606.45284371053674</v>
      </c>
      <c r="F31" s="8">
        <v>351.41930124537834</v>
      </c>
      <c r="G31" s="28">
        <v>9.9024099999999997</v>
      </c>
      <c r="H31" s="7">
        <v>787.58900000000006</v>
      </c>
      <c r="I31" s="7">
        <v>454.20648763237568</v>
      </c>
      <c r="J31" s="8">
        <v>356.96688489414311</v>
      </c>
      <c r="K31" s="10">
        <v>17.568729999999999</v>
      </c>
      <c r="L31" s="7">
        <v>851.74099999999999</v>
      </c>
      <c r="M31" s="7">
        <v>507.02639509588056</v>
      </c>
      <c r="N31" s="8">
        <v>330.44423986206903</v>
      </c>
      <c r="O31" s="10">
        <v>19.853630000000003</v>
      </c>
      <c r="P31" s="7">
        <v>855.428</v>
      </c>
      <c r="Q31" s="7">
        <v>632.35255531862094</v>
      </c>
      <c r="R31" s="8">
        <v>347.59599897372459</v>
      </c>
      <c r="S31" s="28"/>
      <c r="T31" s="7"/>
      <c r="U31" s="7"/>
      <c r="V31" s="8"/>
      <c r="W31" s="28"/>
      <c r="X31" s="7"/>
      <c r="Y31" s="7"/>
      <c r="Z31" s="8"/>
      <c r="AA31" s="10"/>
      <c r="AB31" s="7"/>
      <c r="AC31" s="7"/>
      <c r="AD31" s="7"/>
      <c r="AE31" s="10"/>
      <c r="AF31" s="7"/>
      <c r="AG31" s="7"/>
      <c r="AH31" s="8"/>
      <c r="AI31" s="10"/>
      <c r="AJ31" s="7"/>
      <c r="AK31" s="7"/>
      <c r="AL31" s="7"/>
      <c r="AM31" s="10"/>
      <c r="AN31" s="7"/>
      <c r="AO31" s="7"/>
      <c r="AP31" s="8"/>
      <c r="AQ31" s="10"/>
      <c r="AR31" s="7"/>
      <c r="AS31" s="7"/>
      <c r="AT31" s="8"/>
      <c r="AU31" s="28"/>
      <c r="AV31" s="7"/>
      <c r="AW31" s="7"/>
      <c r="AX31" s="8"/>
    </row>
    <row r="32" spans="1:50" ht="35.1" customHeight="1" thickBot="1" x14ac:dyDescent="0.25">
      <c r="A32" s="26">
        <f t="shared" si="0"/>
        <v>29</v>
      </c>
      <c r="B32" s="12" t="s">
        <v>26</v>
      </c>
      <c r="C32" s="19">
        <v>2749.2093939999995</v>
      </c>
      <c r="D32" s="20">
        <v>15464.522999999999</v>
      </c>
      <c r="E32" s="20">
        <v>249.16091091618512</v>
      </c>
      <c r="F32" s="22">
        <v>196.71884846925758</v>
      </c>
      <c r="G32" s="29">
        <v>2732.1753200000003</v>
      </c>
      <c r="H32" s="20">
        <v>12626.964</v>
      </c>
      <c r="I32" s="20">
        <v>237.29681535130709</v>
      </c>
      <c r="J32" s="22">
        <v>169.90963542075417</v>
      </c>
      <c r="K32" s="19">
        <v>3106.4005319999992</v>
      </c>
      <c r="L32" s="20">
        <v>13415.797</v>
      </c>
      <c r="M32" s="20">
        <v>271.99894945930077</v>
      </c>
      <c r="N32" s="22">
        <v>170.88356846146559</v>
      </c>
      <c r="O32" s="19">
        <v>2009.5195140000001</v>
      </c>
      <c r="P32" s="20">
        <v>11078.370999999999</v>
      </c>
      <c r="Q32" s="20">
        <v>291.24561114332403</v>
      </c>
      <c r="R32" s="22">
        <v>170.55354052711039</v>
      </c>
      <c r="S32" s="29"/>
      <c r="T32" s="20"/>
      <c r="U32" s="20"/>
      <c r="V32" s="22"/>
      <c r="W32" s="29"/>
      <c r="X32" s="20"/>
      <c r="Y32" s="20"/>
      <c r="Z32" s="22"/>
      <c r="AA32" s="19"/>
      <c r="AB32" s="20"/>
      <c r="AC32" s="20"/>
      <c r="AD32" s="20"/>
      <c r="AE32" s="19"/>
      <c r="AF32" s="20"/>
      <c r="AG32" s="20"/>
      <c r="AH32" s="22"/>
      <c r="AI32" s="19"/>
      <c r="AJ32" s="20"/>
      <c r="AK32" s="20"/>
      <c r="AL32" s="20"/>
      <c r="AM32" s="19"/>
      <c r="AN32" s="20"/>
      <c r="AO32" s="20"/>
      <c r="AP32" s="22"/>
      <c r="AQ32" s="19"/>
      <c r="AR32" s="20"/>
      <c r="AS32" s="20"/>
      <c r="AT32" s="22"/>
      <c r="AU32" s="29"/>
      <c r="AV32" s="20"/>
      <c r="AW32" s="20"/>
      <c r="AX32" s="22"/>
    </row>
    <row r="33" spans="1:50" ht="48" customHeight="1" x14ac:dyDescent="0.2">
      <c r="A33" s="25"/>
      <c r="B33" s="25"/>
      <c r="C33" s="38" t="s">
        <v>32</v>
      </c>
      <c r="D33" s="38"/>
      <c r="E33" s="38"/>
      <c r="F33" s="38"/>
      <c r="G33" s="38"/>
      <c r="H33" s="38"/>
      <c r="K33" s="38" t="s">
        <v>32</v>
      </c>
      <c r="L33" s="38"/>
      <c r="M33" s="38"/>
      <c r="N33" s="38"/>
      <c r="O33" s="38"/>
      <c r="P33" s="38"/>
      <c r="S33" s="38" t="s">
        <v>32</v>
      </c>
      <c r="T33" s="38"/>
      <c r="U33" s="38"/>
      <c r="V33" s="38"/>
      <c r="W33" s="38"/>
      <c r="X33" s="38"/>
      <c r="AA33" s="38" t="s">
        <v>32</v>
      </c>
      <c r="AB33" s="38"/>
      <c r="AC33" s="38"/>
      <c r="AD33" s="38"/>
      <c r="AE33" s="38"/>
      <c r="AF33" s="38"/>
      <c r="AI33" s="38" t="s">
        <v>32</v>
      </c>
      <c r="AJ33" s="38"/>
      <c r="AK33" s="38"/>
      <c r="AL33" s="38"/>
      <c r="AM33" s="38"/>
      <c r="AN33" s="38"/>
      <c r="AQ33" s="38" t="s">
        <v>32</v>
      </c>
      <c r="AR33" s="38"/>
      <c r="AS33" s="38"/>
      <c r="AT33" s="38"/>
      <c r="AU33" s="38"/>
      <c r="AV33" s="38"/>
    </row>
    <row r="34" spans="1:50" ht="35.1" customHeight="1" x14ac:dyDescent="0.2">
      <c r="A34" s="16"/>
      <c r="B34" s="16"/>
      <c r="C34" s="39" t="s">
        <v>33</v>
      </c>
      <c r="D34" s="39"/>
      <c r="E34" s="39"/>
      <c r="F34" s="39"/>
      <c r="G34" s="39"/>
      <c r="H34" s="39"/>
      <c r="K34" s="39" t="s">
        <v>33</v>
      </c>
      <c r="L34" s="39"/>
      <c r="M34" s="39"/>
      <c r="N34" s="39"/>
      <c r="O34" s="39"/>
      <c r="P34" s="39"/>
      <c r="S34" s="39" t="s">
        <v>33</v>
      </c>
      <c r="T34" s="39"/>
      <c r="U34" s="39"/>
      <c r="V34" s="39"/>
      <c r="W34" s="39"/>
      <c r="X34" s="39"/>
      <c r="AA34" s="39" t="s">
        <v>33</v>
      </c>
      <c r="AB34" s="39"/>
      <c r="AC34" s="39"/>
      <c r="AD34" s="39"/>
      <c r="AE34" s="39"/>
      <c r="AF34" s="39"/>
      <c r="AI34" s="39" t="s">
        <v>33</v>
      </c>
      <c r="AJ34" s="39"/>
      <c r="AK34" s="39"/>
      <c r="AL34" s="39"/>
      <c r="AM34" s="39"/>
      <c r="AN34" s="39"/>
      <c r="AQ34" s="39" t="s">
        <v>33</v>
      </c>
      <c r="AR34" s="39"/>
      <c r="AS34" s="39"/>
      <c r="AT34" s="39"/>
      <c r="AU34" s="39"/>
      <c r="AV34" s="39"/>
    </row>
    <row r="35" spans="1:50" ht="35.1" hidden="1" customHeight="1" x14ac:dyDescent="0.2">
      <c r="A35" s="24"/>
      <c r="B35" s="24"/>
      <c r="C35" s="24"/>
      <c r="D35" s="24"/>
      <c r="E35" s="24"/>
      <c r="F35" s="24"/>
      <c r="G35" s="24"/>
      <c r="H35" s="24"/>
      <c r="K35" s="24"/>
      <c r="L35" s="24"/>
      <c r="M35" s="24"/>
      <c r="N35" s="24"/>
      <c r="O35" s="24"/>
      <c r="P35" s="24"/>
      <c r="S35" s="24"/>
      <c r="T35" s="24"/>
      <c r="U35" s="24"/>
      <c r="V35" s="24"/>
      <c r="W35" s="24"/>
      <c r="X35" s="24"/>
      <c r="AA35" s="24"/>
      <c r="AB35" s="24"/>
      <c r="AC35" s="24"/>
      <c r="AD35" s="24"/>
      <c r="AE35" s="24"/>
      <c r="AF35" s="24"/>
      <c r="AI35" s="24"/>
      <c r="AJ35" s="24"/>
      <c r="AK35" s="24"/>
      <c r="AL35" s="24"/>
      <c r="AM35" s="24"/>
      <c r="AN35" s="24"/>
      <c r="AQ35" s="24"/>
      <c r="AR35" s="24"/>
      <c r="AS35" s="24"/>
      <c r="AT35" s="24"/>
      <c r="AU35" s="24"/>
      <c r="AV35" s="24"/>
    </row>
    <row r="36" spans="1:50" s="6" customFormat="1" ht="42.75" customHeight="1" x14ac:dyDescent="0.25">
      <c r="A36" s="17"/>
      <c r="B36" s="31"/>
      <c r="C36" s="40" t="s">
        <v>34</v>
      </c>
      <c r="D36" s="40"/>
      <c r="E36" s="40"/>
      <c r="F36" s="40"/>
      <c r="G36" s="30"/>
      <c r="H36" s="30"/>
      <c r="K36" s="40" t="s">
        <v>34</v>
      </c>
      <c r="L36" s="40"/>
      <c r="M36" s="40"/>
      <c r="N36" s="40"/>
      <c r="O36" s="30"/>
      <c r="P36" s="30"/>
      <c r="S36" s="40" t="s">
        <v>34</v>
      </c>
      <c r="T36" s="40"/>
      <c r="U36" s="40"/>
      <c r="V36" s="40"/>
      <c r="W36" s="30"/>
      <c r="X36" s="30"/>
      <c r="AA36" s="40" t="s">
        <v>34</v>
      </c>
      <c r="AB36" s="40"/>
      <c r="AC36" s="40"/>
      <c r="AD36" s="40"/>
      <c r="AE36" s="30"/>
      <c r="AF36" s="30"/>
      <c r="AI36" s="40" t="s">
        <v>34</v>
      </c>
      <c r="AJ36" s="40"/>
      <c r="AK36" s="40"/>
      <c r="AL36" s="40"/>
      <c r="AM36" s="30"/>
      <c r="AN36" s="30"/>
      <c r="AQ36" s="40" t="s">
        <v>34</v>
      </c>
      <c r="AR36" s="40"/>
      <c r="AS36" s="40"/>
      <c r="AT36" s="40"/>
      <c r="AU36" s="30"/>
      <c r="AV36" s="30"/>
    </row>
    <row r="37" spans="1:50" s="6" customFormat="1" ht="48.75" customHeight="1" x14ac:dyDescent="0.25">
      <c r="A37" s="17"/>
      <c r="B37" s="31"/>
      <c r="C37" s="40" t="s">
        <v>35</v>
      </c>
      <c r="D37" s="40"/>
      <c r="E37" s="40"/>
      <c r="F37" s="40"/>
      <c r="G37" s="30"/>
      <c r="H37" s="30"/>
      <c r="K37" s="40" t="s">
        <v>35</v>
      </c>
      <c r="L37" s="40"/>
      <c r="M37" s="40"/>
      <c r="N37" s="40"/>
      <c r="O37" s="30"/>
      <c r="P37" s="30"/>
      <c r="S37" s="40" t="s">
        <v>35</v>
      </c>
      <c r="T37" s="40"/>
      <c r="U37" s="40"/>
      <c r="V37" s="40"/>
      <c r="W37" s="30"/>
      <c r="X37" s="30"/>
      <c r="AA37" s="40" t="s">
        <v>35</v>
      </c>
      <c r="AB37" s="40"/>
      <c r="AC37" s="40"/>
      <c r="AD37" s="40"/>
      <c r="AE37" s="30"/>
      <c r="AF37" s="30"/>
      <c r="AI37" s="40" t="s">
        <v>35</v>
      </c>
      <c r="AJ37" s="40"/>
      <c r="AK37" s="40"/>
      <c r="AL37" s="40"/>
      <c r="AM37" s="30"/>
      <c r="AN37" s="30"/>
      <c r="AQ37" s="40" t="s">
        <v>35</v>
      </c>
      <c r="AR37" s="40"/>
      <c r="AS37" s="40"/>
      <c r="AT37" s="40"/>
      <c r="AU37" s="30"/>
      <c r="AV37" s="30"/>
    </row>
    <row r="38" spans="1:50" s="6" customFormat="1" ht="55.5" customHeight="1" x14ac:dyDescent="0.25">
      <c r="A38" s="17"/>
      <c r="B38" s="31"/>
      <c r="C38" s="40" t="s">
        <v>39</v>
      </c>
      <c r="D38" s="40"/>
      <c r="E38" s="40"/>
      <c r="F38" s="40"/>
      <c r="G38" s="40"/>
      <c r="H38" s="40"/>
      <c r="K38" s="40" t="s">
        <v>39</v>
      </c>
      <c r="L38" s="40"/>
      <c r="M38" s="40"/>
      <c r="N38" s="40"/>
      <c r="O38" s="40"/>
      <c r="P38" s="40"/>
      <c r="S38" s="40" t="s">
        <v>39</v>
      </c>
      <c r="T38" s="40"/>
      <c r="U38" s="40"/>
      <c r="V38" s="40"/>
      <c r="W38" s="40"/>
      <c r="X38" s="40"/>
      <c r="AA38" s="40" t="s">
        <v>39</v>
      </c>
      <c r="AB38" s="40"/>
      <c r="AC38" s="40"/>
      <c r="AD38" s="40"/>
      <c r="AE38" s="40"/>
      <c r="AF38" s="40"/>
      <c r="AI38" s="40" t="s">
        <v>39</v>
      </c>
      <c r="AJ38" s="40"/>
      <c r="AK38" s="40"/>
      <c r="AL38" s="40"/>
      <c r="AM38" s="40"/>
      <c r="AN38" s="40"/>
      <c r="AQ38" s="40" t="s">
        <v>39</v>
      </c>
      <c r="AR38" s="40"/>
      <c r="AS38" s="40"/>
      <c r="AT38" s="40"/>
      <c r="AU38" s="40"/>
      <c r="AV38" s="40"/>
    </row>
    <row r="41" spans="1:50" x14ac:dyDescent="0.2">
      <c r="AM41" s="6"/>
      <c r="AN41" s="6"/>
      <c r="AQ41" s="6"/>
      <c r="AR41" s="6"/>
    </row>
    <row r="42" spans="1:50" s="6" customFormat="1" ht="42" customHeight="1" x14ac:dyDescent="0.2">
      <c r="A42" s="23"/>
    </row>
    <row r="44" spans="1:50" ht="49.5" customHeight="1" x14ac:dyDescent="0.2">
      <c r="C44" s="18"/>
      <c r="D44" s="18"/>
      <c r="E44" s="6"/>
      <c r="F44" s="6"/>
      <c r="G44" s="18"/>
      <c r="H44" s="18"/>
      <c r="I44" s="6"/>
      <c r="J44" s="6"/>
      <c r="K44" s="18"/>
      <c r="L44" s="18"/>
      <c r="M44" s="6"/>
      <c r="N44" s="6"/>
      <c r="O44" s="18"/>
      <c r="P44" s="18"/>
      <c r="Q44" s="6"/>
      <c r="R44" s="6"/>
      <c r="S44" s="18"/>
      <c r="T44" s="18"/>
      <c r="U44" s="6"/>
      <c r="V44" s="6"/>
      <c r="W44" s="18"/>
      <c r="X44" s="18"/>
      <c r="Y44" s="6"/>
      <c r="Z44" s="6"/>
      <c r="AA44" s="18"/>
      <c r="AB44" s="18"/>
      <c r="AC44" s="6"/>
      <c r="AD44" s="6"/>
      <c r="AE44" s="18"/>
      <c r="AF44" s="18"/>
      <c r="AG44" s="6"/>
      <c r="AH44" s="6"/>
      <c r="AI44" s="18"/>
      <c r="AJ44" s="18"/>
      <c r="AK44" s="6"/>
      <c r="AL44" s="6"/>
      <c r="AM44" s="18"/>
      <c r="AN44" s="18"/>
      <c r="AO44" s="6"/>
      <c r="AP44" s="6"/>
      <c r="AQ44" s="18"/>
      <c r="AR44" s="18"/>
      <c r="AS44" s="6"/>
      <c r="AT44" s="6"/>
      <c r="AU44" s="18"/>
      <c r="AV44" s="18"/>
      <c r="AW44" s="6"/>
      <c r="AX44" s="6"/>
    </row>
    <row r="45" spans="1:50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3:50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3:50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3:50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3:50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3:50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3:50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3:50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3:50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</sheetData>
  <mergeCells count="50">
    <mergeCell ref="A1:A3"/>
    <mergeCell ref="B1:B3"/>
    <mergeCell ref="C2:F2"/>
    <mergeCell ref="G2:J2"/>
    <mergeCell ref="AQ38:AV38"/>
    <mergeCell ref="AA38:AF38"/>
    <mergeCell ref="AI38:AN38"/>
    <mergeCell ref="AA36:AD36"/>
    <mergeCell ref="AA37:AD37"/>
    <mergeCell ref="AI36:AL36"/>
    <mergeCell ref="AI37:AL37"/>
    <mergeCell ref="AQ36:AT36"/>
    <mergeCell ref="AQ37:AT37"/>
    <mergeCell ref="S38:X38"/>
    <mergeCell ref="C33:H33"/>
    <mergeCell ref="C34:H34"/>
    <mergeCell ref="C36:F36"/>
    <mergeCell ref="C37:F37"/>
    <mergeCell ref="K34:P34"/>
    <mergeCell ref="C38:H38"/>
    <mergeCell ref="S36:V36"/>
    <mergeCell ref="S37:V37"/>
    <mergeCell ref="K38:P38"/>
    <mergeCell ref="K36:N36"/>
    <mergeCell ref="K37:N37"/>
    <mergeCell ref="K33:P33"/>
    <mergeCell ref="AA34:AF34"/>
    <mergeCell ref="S34:X34"/>
    <mergeCell ref="AQ34:AV34"/>
    <mergeCell ref="AA33:AF33"/>
    <mergeCell ref="AI33:AN33"/>
    <mergeCell ref="AI34:AN34"/>
    <mergeCell ref="S33:X33"/>
    <mergeCell ref="AQ33:AV33"/>
    <mergeCell ref="AU2:AX2"/>
    <mergeCell ref="AQ2:AT2"/>
    <mergeCell ref="AE2:AH2"/>
    <mergeCell ref="AM2:AP2"/>
    <mergeCell ref="AQ1:AX1"/>
    <mergeCell ref="S1:Z1"/>
    <mergeCell ref="AA1:AH1"/>
    <mergeCell ref="AA2:AD2"/>
    <mergeCell ref="AI1:AP1"/>
    <mergeCell ref="C1:J1"/>
    <mergeCell ref="K1:R1"/>
    <mergeCell ref="K2:N2"/>
    <mergeCell ref="O2:R2"/>
    <mergeCell ref="AI2:AL2"/>
    <mergeCell ref="S2:V2"/>
    <mergeCell ref="W2:Z2"/>
  </mergeCells>
  <printOptions horizontalCentered="1"/>
  <pageMargins left="0.43307086614173229" right="0.43307086614173229" top="0.19685039370078741" bottom="0.19685039370078741" header="0.31496062992125984" footer="0.31496062992125984"/>
  <pageSetup scale="44" orientation="portrait" horizontalDpi="4294967294" verticalDpi="4294967294" r:id="rId1"/>
  <colBreaks count="5" manualBreakCount="5">
    <brk id="10" max="37" man="1"/>
    <brk id="18" max="37" man="1"/>
    <brk id="26" max="37" man="1"/>
    <brk id="34" max="37" man="1"/>
    <brk id="42" max="37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f03c5175-ab9f-4fa7-84a9-e09f2fabe3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1B8418CEC845F4693FCA3C2001E274E" ma:contentTypeVersion="11" ma:contentTypeDescription="Δημιουργία νέου εγγράφου" ma:contentTypeScope="" ma:versionID="404021558cdd5230ec4ff414120d0ed9">
  <xsd:schema xmlns:xsd="http://www.w3.org/2001/XMLSchema" xmlns:xs="http://www.w3.org/2001/XMLSchema" xmlns:p="http://schemas.microsoft.com/office/2006/metadata/properties" xmlns:ns2="f03c5175-ab9f-4fa7-84a9-e09f2fabe35a" xmlns:ns3="36f3e56a-68bd-422b-8b8a-9aac2672e87c" targetNamespace="http://schemas.microsoft.com/office/2006/metadata/properties" ma:root="true" ma:fieldsID="8bcd864db3441bb7d35a41bb25ca4e1b" ns2:_="" ns3:_="">
    <xsd:import namespace="f03c5175-ab9f-4fa7-84a9-e09f2fabe35a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c5175-ab9f-4fa7-84a9-e09f2fabe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Ετικέτες εικόνας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837F8-02D6-4C2D-96DC-797FED05CD0A}">
  <ds:schemaRefs>
    <ds:schemaRef ds:uri="http://schemas.microsoft.com/office/2006/metadata/properties"/>
    <ds:schemaRef ds:uri="http://schemas.microsoft.com/office/infopath/2007/PartnerControls"/>
    <ds:schemaRef ds:uri="36f3e56a-68bd-422b-8b8a-9aac2672e87c"/>
    <ds:schemaRef ds:uri="f03c5175-ab9f-4fa7-84a9-e09f2fabe35a"/>
  </ds:schemaRefs>
</ds:datastoreItem>
</file>

<file path=customXml/itemProps2.xml><?xml version="1.0" encoding="utf-8"?>
<ds:datastoreItem xmlns:ds="http://schemas.openxmlformats.org/officeDocument/2006/customXml" ds:itemID="{62AFD0C7-C2E0-49AB-8650-47857C8BCB1F}"/>
</file>

<file path=customXml/itemProps3.xml><?xml version="1.0" encoding="utf-8"?>
<ds:datastoreItem xmlns:ds="http://schemas.openxmlformats.org/officeDocument/2006/customXml" ds:itemID="{124CE400-E33B-4322-B48F-2F2AD6EBE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ΑΝΑΡΤΗΣΗ</vt:lpstr>
      <vt:lpstr>ΑΝΑΡΤΗΣΗ!Print_Area</vt:lpstr>
      <vt:lpstr>ΑΝΑΡΤΗΣΗ!Print_Titles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Φ.ΠΙΤΣΟΛΗΣ</dc:creator>
  <cp:lastModifiedBy>Πιτσόλης Φώτιος</cp:lastModifiedBy>
  <cp:lastPrinted>2026-05-26T13:18:56Z</cp:lastPrinted>
  <dcterms:created xsi:type="dcterms:W3CDTF">2014-01-20T12:19:27Z</dcterms:created>
  <dcterms:modified xsi:type="dcterms:W3CDTF">2026-05-26T13:18:58Z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0x01010081B8418CEC845F4693FCA3C2001E274E</vt:lpwstr>
  </property>
</Properties>
</file>